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9720" activeTab="0"/>
  </bookViews>
  <sheets>
    <sheet name="Weighted Average Gross Profit" sheetId="1" r:id="rId1"/>
  </sheets>
  <externalReferences>
    <externalReference r:id="rId4"/>
    <externalReference r:id="rId5"/>
    <externalReference r:id="rId6"/>
  </externalReferences>
  <definedNames>
    <definedName name="_Order1" hidden="1">0</definedName>
    <definedName name="Beg_Bal">#REF!</definedName>
    <definedName name="Beg_BalHN">'[3]Loan Calculator'!$C$18:$C$377</definedName>
    <definedName name="Breakeven_poin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End_Bal">'[1]Loan Calculator'!$U$8:$U$367</definedName>
    <definedName name="Extra_Pay">#REF!</definedName>
    <definedName name="Fixed_costs">#REF!</definedName>
    <definedName name="Full_Print">'[1]Loan Calculator'!$A$11:$I$390</definedName>
    <definedName name="Gross_margin">#REF!</definedName>
    <definedName name="Header_Row">ROW('[1]Loan Calculator'!$7:$7)</definedName>
    <definedName name="Int">#REF!</definedName>
    <definedName name="Interest_Rate">'[1]Loan Calculator'!$H$17</definedName>
    <definedName name="IntroPrintArea" hidden="1">#REF!</definedName>
    <definedName name="Last_Row" localSheetId="0">IF('Weighted Average Gross Profit'!Values_Entered,Header_Row+'Weighted Average Gross Profit'!Number_of_Payments,Header_Row)</definedName>
    <definedName name="Last_Row">IF(Values_Entered,Header_Row+Number_of_Payments,Header_Row)</definedName>
    <definedName name="Loan_Amount">'[1]Loan Calculator'!$H$15</definedName>
    <definedName name="Loan_Start">'[1]Loan Calculator'!$H$21</definedName>
    <definedName name="Loan_Years">'[1]Loan Calculator'!$H$19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#REF!</definedName>
    <definedName name="Number_of_Payments" localSheetId="0">MATCH(0.01,End_Bal,-1)+1</definedName>
    <definedName name="Number_of_Payments">MATCH(0.01,End_Bal,-1)+1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c">#REF!</definedName>
    <definedName name="Print_Area_Reset" localSheetId="0">#N/A</definedName>
    <definedName name="Print_Area_Reset">OFFSET(Full_Print,0,0,[1]!Last_Row)</definedName>
    <definedName name="Sales_price_unit">#REF!</definedName>
    <definedName name="Sales_volume_units">#REF!</definedName>
    <definedName name="Sched_Pay">#REF!</definedName>
    <definedName name="Scheduled_Extra_Payments">#REF!</definedName>
    <definedName name="Scheduled_Monthly_Payment">#REF!</definedName>
    <definedName name="TemplatePrintArea">#REF!</definedName>
    <definedName name="Total_fixed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Sales">#REF!</definedName>
    <definedName name="Total_variable">#REF!</definedName>
    <definedName name="Unit_contrib_margin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iable_cost_unit">#REF!</definedName>
    <definedName name="Variable_costs_unit">#REF!</definedName>
    <definedName name="Variable_Unit_Cost">#REF!</definedName>
  </definedNames>
  <calcPr fullCalcOnLoad="1"/>
</workbook>
</file>

<file path=xl/sharedStrings.xml><?xml version="1.0" encoding="utf-8"?>
<sst xmlns="http://schemas.openxmlformats.org/spreadsheetml/2006/main" count="26" uniqueCount="19">
  <si>
    <t>Mr A Bloggs Trading as ABC Convenience stores</t>
  </si>
  <si>
    <t>Weighted average exercise for the period  1/1/2011 to 31/3/2011</t>
  </si>
  <si>
    <t>% of Total</t>
  </si>
  <si>
    <t>VAT EXEMPT</t>
  </si>
  <si>
    <t>Mark up</t>
  </si>
  <si>
    <t>Weight Average</t>
  </si>
  <si>
    <t>Sales</t>
  </si>
  <si>
    <t>Petrol</t>
  </si>
  <si>
    <t>Newspapers</t>
  </si>
  <si>
    <t>N</t>
  </si>
  <si>
    <t>Stamps</t>
  </si>
  <si>
    <t>Milk</t>
  </si>
  <si>
    <t>Bread</t>
  </si>
  <si>
    <t>Alcohol</t>
  </si>
  <si>
    <t>Y</t>
  </si>
  <si>
    <t>Cigarettes</t>
  </si>
  <si>
    <t>Grocery</t>
  </si>
  <si>
    <t>Confectionery</t>
  </si>
  <si>
    <t>Fizzy Drinks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</si>
</sst>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_);[Red]\(0\)"/>
    <numFmt numFmtId="174" formatCode="0_);\(0\)"/>
    <numFmt numFmtId="175" formatCode="&quot;£&quot;#,##0.00"/>
    <numFmt numFmtId="176" formatCode="#,##0_ ;\-#,##0\ "/>
    <numFmt numFmtId="177" formatCode="&quot;£&quot;#,##0"/>
    <numFmt numFmtId="178" formatCode="[$-809]dd\ mmmm\ yyyy"/>
    <numFmt numFmtId="179" formatCode="[$-F800]dddd\,\ mmmm\ d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  <numFmt numFmtId="185" formatCode="0.000%"/>
    <numFmt numFmtId="186" formatCode="&quot;R$ &quot;#,##0_);\(&quot;R$ &quot;#,##0\)"/>
    <numFmt numFmtId="187" formatCode="&quot;R$ &quot;#,##0_);[Red]\(&quot;R$ &quot;#,##0\)"/>
    <numFmt numFmtId="188" formatCode="&quot;R$ &quot;#,##0.00_);\(&quot;R$ &quot;#,##0.00\)"/>
    <numFmt numFmtId="189" formatCode="&quot;R$ &quot;#,##0.00_);[Red]\(&quot;R$ &quot;#,##0.00\)"/>
    <numFmt numFmtId="190" formatCode="_(&quot;R$ &quot;* #,##0_);_(&quot;R$ &quot;* \(#,##0\);_(&quot;R$ &quot;* &quot;-&quot;_);_(@_)"/>
    <numFmt numFmtId="191" formatCode="_(&quot;R$ &quot;* #,##0.00_);_(&quot;R$ &quot;* \(#,##0.00\);_(&quot;R$ &quot;* &quot;-&quot;??_);_(@_)"/>
    <numFmt numFmtId="192" formatCode="&quot;$&quot;#,##0.00"/>
    <numFmt numFmtId="193" formatCode="mmmm\ d\,\ yyyy"/>
    <numFmt numFmtId="194" formatCode="d\-mmm\-yyyy"/>
    <numFmt numFmtId="195" formatCode="mmm\-yyyy"/>
    <numFmt numFmtId="196" formatCode="0.0%"/>
    <numFmt numFmtId="197" formatCode="[$-409]dddd\,\ mmmm\ dd\,\ yyyy"/>
    <numFmt numFmtId="198" formatCode="d\-mmm\-yy"/>
    <numFmt numFmtId="199" formatCode="dd/mm/yyyy;@"/>
    <numFmt numFmtId="200" formatCode="_-* #,##0.0_-;\-* #,##0.0_-;_-* &quot;-&quot;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4"/>
      <name val="Garamond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4">
    <xf numFmtId="38" fontId="0" fillId="0" borderId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1">
    <xf numFmtId="38" fontId="0" fillId="0" borderId="0" xfId="0" applyAlignment="1">
      <alignment/>
    </xf>
    <xf numFmtId="38" fontId="18" fillId="0" borderId="0" xfId="0" applyFont="1" applyAlignment="1">
      <alignment/>
    </xf>
    <xf numFmtId="38" fontId="19" fillId="0" borderId="0" xfId="0" applyFont="1" applyAlignment="1">
      <alignment/>
    </xf>
    <xf numFmtId="38" fontId="20" fillId="0" borderId="0" xfId="0" applyFont="1" applyAlignment="1">
      <alignment/>
    </xf>
    <xf numFmtId="179" fontId="20" fillId="0" borderId="0" xfId="0" applyNumberFormat="1" applyFont="1" applyFill="1" applyBorder="1" applyAlignment="1" applyProtection="1">
      <alignment wrapText="1"/>
      <protection/>
    </xf>
    <xf numFmtId="38" fontId="18" fillId="18" borderId="10" xfId="0" applyFont="1" applyFill="1" applyBorder="1" applyAlignment="1">
      <alignment horizontal="center" vertical="center" wrapText="1"/>
    </xf>
    <xf numFmtId="38" fontId="20" fillId="0" borderId="0" xfId="0" applyFont="1" applyFill="1" applyBorder="1" applyAlignment="1" applyProtection="1">
      <alignment wrapText="1"/>
      <protection/>
    </xf>
    <xf numFmtId="38" fontId="18" fillId="7" borderId="11" xfId="0" applyFont="1" applyFill="1" applyBorder="1" applyAlignment="1">
      <alignment/>
    </xf>
    <xf numFmtId="38" fontId="18" fillId="19" borderId="11" xfId="0" applyFont="1" applyFill="1" applyBorder="1" applyAlignment="1">
      <alignment horizontal="center"/>
    </xf>
    <xf numFmtId="9" fontId="21" fillId="7" borderId="11" xfId="0" applyNumberFormat="1" applyFont="1" applyFill="1" applyBorder="1" applyAlignment="1">
      <alignment horizontal="center"/>
    </xf>
    <xf numFmtId="9" fontId="21" fillId="19" borderId="11" xfId="0" applyNumberFormat="1" applyFont="1" applyFill="1" applyBorder="1" applyAlignment="1">
      <alignment horizontal="center"/>
    </xf>
    <xf numFmtId="38" fontId="21" fillId="19" borderId="11" xfId="0" applyFont="1" applyFill="1" applyBorder="1" applyAlignment="1">
      <alignment horizontal="center"/>
    </xf>
    <xf numFmtId="38" fontId="21" fillId="7" borderId="11" xfId="0" applyFont="1" applyFill="1" applyBorder="1" applyAlignment="1">
      <alignment horizontal="center"/>
    </xf>
    <xf numFmtId="38" fontId="18" fillId="7" borderId="12" xfId="0" applyFont="1" applyFill="1" applyBorder="1" applyAlignment="1">
      <alignment/>
    </xf>
    <xf numFmtId="177" fontId="18" fillId="19" borderId="12" xfId="0" applyNumberFormat="1" applyFont="1" applyFill="1" applyBorder="1" applyAlignment="1">
      <alignment horizontal="center"/>
    </xf>
    <xf numFmtId="9" fontId="21" fillId="7" borderId="12" xfId="0" applyNumberFormat="1" applyFont="1" applyFill="1" applyBorder="1" applyAlignment="1">
      <alignment horizontal="center"/>
    </xf>
    <xf numFmtId="9" fontId="21" fillId="19" borderId="12" xfId="0" applyNumberFormat="1" applyFont="1" applyFill="1" applyBorder="1" applyAlignment="1">
      <alignment horizontal="center"/>
    </xf>
    <xf numFmtId="10" fontId="21" fillId="19" borderId="12" xfId="0" applyNumberFormat="1" applyFont="1" applyFill="1" applyBorder="1" applyAlignment="1">
      <alignment horizontal="center"/>
    </xf>
    <xf numFmtId="177" fontId="21" fillId="7" borderId="12" xfId="0" applyNumberFormat="1" applyFont="1" applyFill="1" applyBorder="1" applyAlignment="1">
      <alignment horizontal="center"/>
    </xf>
    <xf numFmtId="38" fontId="18" fillId="7" borderId="13" xfId="0" applyFont="1" applyFill="1" applyBorder="1" applyAlignment="1">
      <alignment/>
    </xf>
    <xf numFmtId="177" fontId="18" fillId="19" borderId="13" xfId="0" applyNumberFormat="1" applyFont="1" applyFill="1" applyBorder="1" applyAlignment="1">
      <alignment horizontal="center"/>
    </xf>
    <xf numFmtId="9" fontId="21" fillId="7" borderId="13" xfId="0" applyNumberFormat="1" applyFont="1" applyFill="1" applyBorder="1" applyAlignment="1">
      <alignment horizontal="center"/>
    </xf>
    <xf numFmtId="9" fontId="21" fillId="19" borderId="13" xfId="0" applyNumberFormat="1" applyFont="1" applyFill="1" applyBorder="1" applyAlignment="1">
      <alignment horizontal="center"/>
    </xf>
    <xf numFmtId="10" fontId="21" fillId="19" borderId="13" xfId="0" applyNumberFormat="1" applyFont="1" applyFill="1" applyBorder="1" applyAlignment="1">
      <alignment horizontal="center"/>
    </xf>
    <xf numFmtId="177" fontId="21" fillId="7" borderId="13" xfId="0" applyNumberFormat="1" applyFont="1" applyFill="1" applyBorder="1" applyAlignment="1">
      <alignment horizontal="center"/>
    </xf>
    <xf numFmtId="38" fontId="21" fillId="18" borderId="10" xfId="0" applyFont="1" applyFill="1" applyBorder="1" applyAlignment="1">
      <alignment/>
    </xf>
    <xf numFmtId="177" fontId="18" fillId="18" borderId="10" xfId="0" applyNumberFormat="1" applyFont="1" applyFill="1" applyBorder="1" applyAlignment="1">
      <alignment horizontal="center"/>
    </xf>
    <xf numFmtId="9" fontId="18" fillId="18" borderId="10" xfId="0" applyNumberFormat="1" applyFont="1" applyFill="1" applyBorder="1" applyAlignment="1">
      <alignment horizontal="center"/>
    </xf>
    <xf numFmtId="10" fontId="18" fillId="18" borderId="10" xfId="0" applyNumberFormat="1" applyFont="1" applyFill="1" applyBorder="1" applyAlignment="1">
      <alignment horizontal="center"/>
    </xf>
    <xf numFmtId="38" fontId="21" fillId="0" borderId="0" xfId="0" applyFont="1" applyAlignment="1">
      <alignment/>
    </xf>
    <xf numFmtId="177" fontId="18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eakeven%20Analysis%20for%20our%20Cli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\Desktop\0107627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T Calculation"/>
      <sheetName val="Personal Asset Statement"/>
      <sheetName val="VAT Calculator"/>
      <sheetName val="Loan Calculator"/>
      <sheetName val="CGT"/>
      <sheetName val="Rent"/>
      <sheetName val="Builders"/>
      <sheetName val="Taxi Driver"/>
      <sheetName val="Variables"/>
    </sheetNames>
    <definedNames>
      <definedName name="Last_Row" sheetId="3" refersTo="#REF!"/>
    </definedNames>
    <sheetDataSet>
      <sheetData sheetId="3">
        <row r="8">
          <cell r="U8">
            <v>19902.365192903144</v>
          </cell>
        </row>
        <row r="9">
          <cell r="U9">
            <v>19803.916762413814</v>
          </cell>
        </row>
        <row r="10">
          <cell r="U10">
            <v>19704.64792833707</v>
          </cell>
        </row>
        <row r="11">
          <cell r="U11">
            <v>19604.551853976358</v>
          </cell>
        </row>
        <row r="12">
          <cell r="D12" t="str">
            <v>Enter Details</v>
          </cell>
          <cell r="U12">
            <v>19503.621645662635</v>
          </cell>
        </row>
        <row r="13">
          <cell r="U13">
            <v>19401.850352279635</v>
          </cell>
        </row>
        <row r="14">
          <cell r="U14">
            <v>19299.230964785107</v>
          </cell>
        </row>
        <row r="15">
          <cell r="D15" t="str">
            <v>Loan amount</v>
          </cell>
          <cell r="H15">
            <v>20000</v>
          </cell>
          <cell r="U15">
            <v>19195.756415728127</v>
          </cell>
        </row>
        <row r="16">
          <cell r="U16">
            <v>19091.419578762336</v>
          </cell>
        </row>
        <row r="17">
          <cell r="D17" t="str">
            <v>Annual interest rate</v>
          </cell>
          <cell r="H17">
            <v>0.1</v>
          </cell>
          <cell r="U17">
            <v>18986.213268155163</v>
          </cell>
        </row>
        <row r="18">
          <cell r="U18">
            <v>18880.13023829293</v>
          </cell>
        </row>
        <row r="19">
          <cell r="D19" t="str">
            <v>Loan period in years</v>
          </cell>
          <cell r="H19">
            <v>10</v>
          </cell>
          <cell r="U19">
            <v>18773.16318318185</v>
          </cell>
        </row>
        <row r="20">
          <cell r="U20">
            <v>18665.30473594484</v>
          </cell>
        </row>
        <row r="21">
          <cell r="D21" t="str">
            <v>Start date of loan</v>
          </cell>
          <cell r="H21">
            <v>40179</v>
          </cell>
          <cell r="U21">
            <v>18556.547468314187</v>
          </cell>
        </row>
        <row r="22">
          <cell r="U22">
            <v>18446.88389011995</v>
          </cell>
        </row>
        <row r="23">
          <cell r="D23" t="str">
            <v>Optional extra payments</v>
          </cell>
          <cell r="H23">
            <v>0</v>
          </cell>
          <cell r="U23">
            <v>18336.306448774092</v>
          </cell>
        </row>
        <row r="24">
          <cell r="U24">
            <v>18224.807528750353</v>
          </cell>
        </row>
        <row r="25">
          <cell r="U25">
            <v>18112.379451059747</v>
          </cell>
        </row>
        <row r="26">
          <cell r="U26">
            <v>17999.01447272172</v>
          </cell>
        </row>
        <row r="27">
          <cell r="C27" t="str">
            <v>Instructions</v>
          </cell>
          <cell r="U27">
            <v>17884.704786230875</v>
          </cell>
        </row>
        <row r="28">
          <cell r="C28" t="str">
            <v>Must be between 1 and 30 years.</v>
          </cell>
          <cell r="U28">
            <v>17769.442519019274</v>
          </cell>
        </row>
        <row r="29">
          <cell r="C29" t="str">
            <v>If your extra payments vary, enter them in the table below.</v>
          </cell>
          <cell r="U29">
            <v>17653.219732914244</v>
          </cell>
        </row>
        <row r="30">
          <cell r="U30">
            <v>17536.028423591673</v>
          </cell>
        </row>
        <row r="31">
          <cell r="U31">
            <v>17417.860520024748</v>
          </cell>
        </row>
        <row r="32">
          <cell r="D32" t="str">
            <v>Results</v>
          </cell>
          <cell r="U32">
            <v>17298.707883928095</v>
          </cell>
        </row>
        <row r="33">
          <cell r="U33">
            <v>17178.562309197307</v>
          </cell>
        </row>
        <row r="34">
          <cell r="U34">
            <v>17057.41552134376</v>
          </cell>
        </row>
        <row r="35">
          <cell r="D35" t="str">
            <v>Scheduled monthly payment</v>
          </cell>
          <cell r="H35">
            <v>264.30147376352403</v>
          </cell>
          <cell r="U35">
            <v>16935.259176924767</v>
          </cell>
        </row>
        <row r="36">
          <cell r="U36">
            <v>16812.08486296895</v>
          </cell>
        </row>
        <row r="37">
          <cell r="D37" t="str">
            <v>Scheduled number of payments</v>
          </cell>
          <cell r="H37">
            <v>120</v>
          </cell>
          <cell r="U37">
            <v>16687.884096396832</v>
          </cell>
        </row>
        <row r="38">
          <cell r="U38">
            <v>16562.648323436617</v>
          </cell>
        </row>
        <row r="39">
          <cell r="D39" t="str">
            <v>Actual number of payments</v>
          </cell>
          <cell r="H39">
            <v>120</v>
          </cell>
          <cell r="U39">
            <v>16436.368919035063</v>
          </cell>
        </row>
        <row r="40">
          <cell r="U40">
            <v>16309.037186263498</v>
          </cell>
        </row>
        <row r="41">
          <cell r="D41" t="str">
            <v>Total of early payments</v>
          </cell>
          <cell r="H41">
            <v>0</v>
          </cell>
          <cell r="U41">
            <v>16180.644355718838</v>
          </cell>
        </row>
        <row r="42">
          <cell r="U42">
            <v>16051.181584919637</v>
          </cell>
        </row>
        <row r="43">
          <cell r="D43" t="str">
            <v>Total interest</v>
          </cell>
          <cell r="H43">
            <v>11716.176851622737</v>
          </cell>
          <cell r="U43">
            <v>15920.63995769711</v>
          </cell>
        </row>
        <row r="44">
          <cell r="U44">
            <v>15789.010483581063</v>
          </cell>
        </row>
        <row r="45">
          <cell r="U45">
            <v>15656.284097180715</v>
          </cell>
        </row>
        <row r="46">
          <cell r="U46">
            <v>15522.451657560363</v>
          </cell>
        </row>
        <row r="47">
          <cell r="U47">
            <v>15387.503947609843</v>
          </cell>
        </row>
        <row r="48">
          <cell r="U48">
            <v>15251.431673409734</v>
          </cell>
        </row>
        <row r="49">
          <cell r="U49">
            <v>15114.22546359129</v>
          </cell>
        </row>
        <row r="50">
          <cell r="U50">
            <v>14975.875868691028</v>
          </cell>
        </row>
        <row r="51">
          <cell r="U51">
            <v>14836.373360499929</v>
          </cell>
        </row>
        <row r="52">
          <cell r="U52">
            <v>14695.708331407237</v>
          </cell>
        </row>
        <row r="53">
          <cell r="U53">
            <v>14553.871093738773</v>
          </cell>
        </row>
        <row r="54">
          <cell r="U54">
            <v>14410.85187908974</v>
          </cell>
        </row>
        <row r="55">
          <cell r="U55">
            <v>14266.640837651963</v>
          </cell>
        </row>
        <row r="56">
          <cell r="U56">
            <v>14121.228037535539</v>
          </cell>
        </row>
        <row r="57">
          <cell r="U57">
            <v>13974.60346408481</v>
          </cell>
        </row>
        <row r="58">
          <cell r="U58">
            <v>13826.757019188659</v>
          </cell>
        </row>
        <row r="59">
          <cell r="U59">
            <v>13677.678520585041</v>
          </cell>
        </row>
        <row r="60">
          <cell r="U60">
            <v>13527.357701159726</v>
          </cell>
        </row>
        <row r="61">
          <cell r="U61">
            <v>13375.7842082392</v>
          </cell>
        </row>
        <row r="62">
          <cell r="U62">
            <v>13222.94760287767</v>
          </cell>
        </row>
        <row r="63">
          <cell r="U63">
            <v>13068.837359138126</v>
          </cell>
        </row>
        <row r="64">
          <cell r="U64">
            <v>12913.44286336742</v>
          </cell>
        </row>
        <row r="65">
          <cell r="U65">
            <v>12756.75341346529</v>
          </cell>
        </row>
        <row r="66">
          <cell r="U66">
            <v>12598.75821814731</v>
          </cell>
        </row>
        <row r="67">
          <cell r="U67">
            <v>12439.44639620168</v>
          </cell>
        </row>
        <row r="68">
          <cell r="U68">
            <v>12278.806975739837</v>
          </cell>
        </row>
        <row r="69">
          <cell r="U69">
            <v>12116.828893440812</v>
          </cell>
        </row>
        <row r="70">
          <cell r="U70">
            <v>11953.500993789296</v>
          </cell>
        </row>
        <row r="71">
          <cell r="U71">
            <v>11788.81202830735</v>
          </cell>
        </row>
        <row r="72">
          <cell r="U72">
            <v>11622.75065477972</v>
          </cell>
        </row>
        <row r="73">
          <cell r="U73">
            <v>11455.305436472694</v>
          </cell>
        </row>
        <row r="74">
          <cell r="U74">
            <v>11286.464841346442</v>
          </cell>
        </row>
        <row r="75">
          <cell r="U75">
            <v>11116.217241260805</v>
          </cell>
        </row>
        <row r="76">
          <cell r="U76">
            <v>10944.550911174454</v>
          </cell>
        </row>
        <row r="77">
          <cell r="U77">
            <v>10771.454028337384</v>
          </cell>
        </row>
        <row r="78">
          <cell r="U78">
            <v>10596.914671476672</v>
          </cell>
        </row>
        <row r="79">
          <cell r="U79">
            <v>10420.920819975454</v>
          </cell>
        </row>
        <row r="80">
          <cell r="U80">
            <v>10243.460353045059</v>
          </cell>
        </row>
        <row r="81">
          <cell r="U81">
            <v>10064.521048890243</v>
          </cell>
        </row>
        <row r="82">
          <cell r="U82">
            <v>9884.090583867472</v>
          </cell>
        </row>
        <row r="83">
          <cell r="U83">
            <v>9702.156531636176</v>
          </cell>
        </row>
        <row r="84">
          <cell r="U84">
            <v>9518.706362302953</v>
          </cell>
        </row>
        <row r="85">
          <cell r="U85">
            <v>9333.727441558622</v>
          </cell>
        </row>
        <row r="86">
          <cell r="U86">
            <v>9147.207029808085</v>
          </cell>
        </row>
        <row r="87">
          <cell r="U87">
            <v>8959.132281292961</v>
          </cell>
        </row>
        <row r="88">
          <cell r="U88">
            <v>8769.49024320688</v>
          </cell>
        </row>
        <row r="89">
          <cell r="U89">
            <v>8578.267854803413</v>
          </cell>
        </row>
        <row r="90">
          <cell r="U90">
            <v>8385.451946496583</v>
          </cell>
        </row>
        <row r="91">
          <cell r="U91">
            <v>8191.0292389538645</v>
          </cell>
        </row>
        <row r="92">
          <cell r="U92">
            <v>7994.986342181623</v>
          </cell>
        </row>
        <row r="93">
          <cell r="U93">
            <v>7797.309754602946</v>
          </cell>
        </row>
        <row r="94">
          <cell r="U94">
            <v>7597.98586212778</v>
          </cell>
        </row>
        <row r="95">
          <cell r="U95">
            <v>7397.000937215321</v>
          </cell>
        </row>
        <row r="96">
          <cell r="U96">
            <v>7194.341137928591</v>
          </cell>
        </row>
        <row r="97">
          <cell r="U97">
            <v>6989.992506981138</v>
          </cell>
        </row>
        <row r="98">
          <cell r="U98">
            <v>6783.94097077579</v>
          </cell>
        </row>
        <row r="99">
          <cell r="U99">
            <v>6576.172338435398</v>
          </cell>
        </row>
        <row r="100">
          <cell r="U100">
            <v>6366.672300825502</v>
          </cell>
        </row>
        <row r="101">
          <cell r="U101">
            <v>6155.426429568857</v>
          </cell>
        </row>
        <row r="102">
          <cell r="U102">
            <v>5942.420176051741</v>
          </cell>
        </row>
        <row r="103">
          <cell r="U103">
            <v>5727.638870421982</v>
          </cell>
        </row>
        <row r="104">
          <cell r="U104">
            <v>5511.067720578641</v>
          </cell>
        </row>
        <row r="105">
          <cell r="U105">
            <v>5292.691811153272</v>
          </cell>
        </row>
        <row r="106">
          <cell r="U106">
            <v>5072.496102482693</v>
          </cell>
        </row>
        <row r="107">
          <cell r="U107">
            <v>4850.465429573191</v>
          </cell>
        </row>
        <row r="108">
          <cell r="U108">
            <v>4626.58450105611</v>
          </cell>
        </row>
        <row r="109">
          <cell r="U109">
            <v>4400.83789813472</v>
          </cell>
        </row>
        <row r="110">
          <cell r="U110">
            <v>4173.210073522318</v>
          </cell>
        </row>
        <row r="111">
          <cell r="U111">
            <v>3943.6853503714806</v>
          </cell>
        </row>
        <row r="112">
          <cell r="U112">
            <v>3712.2479211943855</v>
          </cell>
        </row>
        <row r="113">
          <cell r="U113">
            <v>3478.881846774148</v>
          </cell>
        </row>
        <row r="114">
          <cell r="U114">
            <v>3243.571055067075</v>
          </cell>
        </row>
        <row r="115">
          <cell r="U115">
            <v>3006.2993400957766</v>
          </cell>
        </row>
        <row r="116">
          <cell r="U116">
            <v>2767.050360833051</v>
          </cell>
        </row>
        <row r="117">
          <cell r="U117">
            <v>2525.807640076469</v>
          </cell>
        </row>
        <row r="118">
          <cell r="U118">
            <v>2282.554563313582</v>
          </cell>
        </row>
        <row r="119">
          <cell r="U119">
            <v>2037.2743775776712</v>
          </cell>
        </row>
        <row r="120">
          <cell r="U120">
            <v>1789.950190293961</v>
          </cell>
        </row>
        <row r="121">
          <cell r="U121">
            <v>1540.56496811622</v>
          </cell>
        </row>
        <row r="122">
          <cell r="U122">
            <v>1289.1015357536644</v>
          </cell>
        </row>
        <row r="123">
          <cell r="U123">
            <v>1035.5425747880877</v>
          </cell>
        </row>
        <row r="124">
          <cell r="U124">
            <v>779.870622481131</v>
          </cell>
        </row>
        <row r="125">
          <cell r="U125">
            <v>522.0680705716164</v>
          </cell>
        </row>
        <row r="126">
          <cell r="U126">
            <v>262.11716406285586</v>
          </cell>
        </row>
        <row r="127">
          <cell r="U127">
            <v>-1.4438228390645236E-10</v>
          </cell>
        </row>
        <row r="128">
          <cell r="U128">
            <v>-264.3014737636696</v>
          </cell>
        </row>
        <row r="129">
          <cell r="U129">
            <v>-530.8054598085575</v>
          </cell>
        </row>
        <row r="130">
          <cell r="U130">
            <v>-799.5303124038196</v>
          </cell>
        </row>
        <row r="131">
          <cell r="U131">
            <v>-1070.494538770709</v>
          </cell>
        </row>
        <row r="132">
          <cell r="U132">
            <v>-1343.7168003573222</v>
          </cell>
        </row>
        <row r="133">
          <cell r="U133">
            <v>-1619.215914123824</v>
          </cell>
        </row>
        <row r="134">
          <cell r="U134">
            <v>-1897.0108538383797</v>
          </cell>
        </row>
        <row r="135">
          <cell r="U135">
            <v>-2177.1207513838904</v>
          </cell>
        </row>
        <row r="136">
          <cell r="U136">
            <v>-2459.5648980756137</v>
          </cell>
        </row>
        <row r="137">
          <cell r="U137">
            <v>-2744.362745989768</v>
          </cell>
        </row>
        <row r="138">
          <cell r="U138">
            <v>-3031.5339093032067</v>
          </cell>
        </row>
        <row r="139">
          <cell r="U139">
            <v>-3321.0981656442573</v>
          </cell>
        </row>
        <row r="140">
          <cell r="U140">
            <v>-3613.075457454817</v>
          </cell>
        </row>
        <row r="141">
          <cell r="U141">
            <v>-3907.485893363798</v>
          </cell>
        </row>
        <row r="142">
          <cell r="U142">
            <v>-4204.34974957202</v>
          </cell>
        </row>
        <row r="143">
          <cell r="U143">
            <v>-4503.687471248644</v>
          </cell>
        </row>
        <row r="144">
          <cell r="U144">
            <v>-4805.51967393924</v>
          </cell>
        </row>
        <row r="145">
          <cell r="U145">
            <v>-5109.867144985591</v>
          </cell>
        </row>
        <row r="146">
          <cell r="U146">
            <v>-5416.750844957329</v>
          </cell>
        </row>
        <row r="147">
          <cell r="U147">
            <v>-5726.191909095497</v>
          </cell>
        </row>
        <row r="148">
          <cell r="U148">
            <v>-6038.211648768151</v>
          </cell>
        </row>
        <row r="149">
          <cell r="U149">
            <v>-6352.831552938076</v>
          </cell>
        </row>
        <row r="150">
          <cell r="U150">
            <v>-6670.073289642751</v>
          </cell>
        </row>
        <row r="151">
          <cell r="U151">
            <v>-6989.958707486631</v>
          </cell>
        </row>
        <row r="152">
          <cell r="U152">
            <v>-7312.509837145877</v>
          </cell>
        </row>
        <row r="153">
          <cell r="U153">
            <v>-7637.748892885616</v>
          </cell>
        </row>
        <row r="154">
          <cell r="U154">
            <v>-7965.698274089854</v>
          </cell>
        </row>
        <row r="155">
          <cell r="U155">
            <v>-8296.380566804126</v>
          </cell>
        </row>
        <row r="156">
          <cell r="U156">
            <v>-8629.818545291018</v>
          </cell>
        </row>
        <row r="157">
          <cell r="U157">
            <v>-8966.035173598635</v>
          </cell>
        </row>
        <row r="158">
          <cell r="U158">
            <v>-9305.053607142148</v>
          </cell>
        </row>
        <row r="159">
          <cell r="U159">
            <v>-9646.897194298524</v>
          </cell>
        </row>
        <row r="160">
          <cell r="U160">
            <v>-9991.589478014535</v>
          </cell>
        </row>
        <row r="161">
          <cell r="U161">
            <v>-10339.15419742818</v>
          </cell>
        </row>
        <row r="162">
          <cell r="U162">
            <v>-10689.615289503607</v>
          </cell>
        </row>
        <row r="163">
          <cell r="U163">
            <v>-11042.99689067966</v>
          </cell>
        </row>
        <row r="164">
          <cell r="U164">
            <v>-11399.323338532182</v>
          </cell>
        </row>
        <row r="165">
          <cell r="U165">
            <v>-11758.61917345014</v>
          </cell>
        </row>
        <row r="166">
          <cell r="U166">
            <v>-12120.90914032575</v>
          </cell>
        </row>
        <row r="167">
          <cell r="U167">
            <v>-12486.218190258654</v>
          </cell>
        </row>
        <row r="168">
          <cell r="U168">
            <v>-12854.571482274334</v>
          </cell>
        </row>
        <row r="169">
          <cell r="U169">
            <v>-13225.99438505681</v>
          </cell>
        </row>
        <row r="170">
          <cell r="U170">
            <v>-13600.512478695808</v>
          </cell>
        </row>
        <row r="171">
          <cell r="U171">
            <v>-13978.151556448463</v>
          </cell>
        </row>
        <row r="172">
          <cell r="U172">
            <v>-14358.937626515724</v>
          </cell>
        </row>
        <row r="173">
          <cell r="U173">
            <v>-14742.896913833547</v>
          </cell>
        </row>
        <row r="174">
          <cell r="U174">
            <v>-15130.055861879016</v>
          </cell>
        </row>
        <row r="175">
          <cell r="U175">
            <v>-15520.441134491532</v>
          </cell>
        </row>
        <row r="176">
          <cell r="U176">
            <v>-15914.079617709152</v>
          </cell>
        </row>
        <row r="177">
          <cell r="U177">
            <v>-16310.998421620252</v>
          </cell>
        </row>
        <row r="178">
          <cell r="U178">
            <v>-16711.22488223061</v>
          </cell>
        </row>
        <row r="179">
          <cell r="U179">
            <v>-17114.786563346057</v>
          </cell>
        </row>
        <row r="180">
          <cell r="U180">
            <v>-17521.711258470797</v>
          </cell>
        </row>
        <row r="181">
          <cell r="U181">
            <v>-17932.026992721578</v>
          </cell>
        </row>
        <row r="182">
          <cell r="U182">
            <v>-18345.76202475778</v>
          </cell>
        </row>
        <row r="183">
          <cell r="U183">
            <v>-18762.944848727617</v>
          </cell>
        </row>
        <row r="184">
          <cell r="U184">
            <v>-19183.60419623054</v>
          </cell>
        </row>
        <row r="185">
          <cell r="U185">
            <v>-19607.769038295985</v>
          </cell>
        </row>
        <row r="186">
          <cell r="U186">
            <v>-20035.46858737864</v>
          </cell>
        </row>
        <row r="187">
          <cell r="U187">
            <v>-20466.73229937032</v>
          </cell>
        </row>
        <row r="188">
          <cell r="U188">
            <v>-20901.589875628597</v>
          </cell>
        </row>
        <row r="189">
          <cell r="U189">
            <v>-21340.071265022358</v>
          </cell>
        </row>
        <row r="190">
          <cell r="U190">
            <v>-21782.206665994403</v>
          </cell>
        </row>
        <row r="191">
          <cell r="U191">
            <v>-22228.026528641214</v>
          </cell>
        </row>
        <row r="192">
          <cell r="U192">
            <v>-22677.56155681008</v>
          </cell>
        </row>
        <row r="193">
          <cell r="U193">
            <v>-23130.84271021369</v>
          </cell>
        </row>
        <row r="194">
          <cell r="U194">
            <v>-23587.901206562325</v>
          </cell>
        </row>
        <row r="195">
          <cell r="U195">
            <v>-24048.76852371387</v>
          </cell>
        </row>
        <row r="196">
          <cell r="U196">
            <v>-24513.476401841675</v>
          </cell>
        </row>
        <row r="197">
          <cell r="U197">
            <v>-24982.056845620547</v>
          </cell>
        </row>
        <row r="198">
          <cell r="U198">
            <v>-25454.542126430908</v>
          </cell>
        </row>
        <row r="199">
          <cell r="U199">
            <v>-25930.964784581356</v>
          </cell>
        </row>
        <row r="200">
          <cell r="U200">
            <v>-26411.357631549723</v>
          </cell>
        </row>
        <row r="201">
          <cell r="U201">
            <v>-26895.75375224283</v>
          </cell>
        </row>
        <row r="202">
          <cell r="U202">
            <v>-27384.186507275044</v>
          </cell>
        </row>
        <row r="203">
          <cell r="U203">
            <v>-27876.68953526586</v>
          </cell>
        </row>
        <row r="204">
          <cell r="U204">
            <v>-28373.2967551566</v>
          </cell>
        </row>
        <row r="205">
          <cell r="U205">
            <v>-28874.04236854643</v>
          </cell>
        </row>
        <row r="206">
          <cell r="U206">
            <v>-29378.960862047843</v>
          </cell>
        </row>
        <row r="207">
          <cell r="U207">
            <v>-29888.087009661765</v>
          </cell>
        </row>
        <row r="208">
          <cell r="U208">
            <v>-30401.455875172473</v>
          </cell>
        </row>
        <row r="209">
          <cell r="U209">
            <v>-30919.102814562433</v>
          </cell>
        </row>
        <row r="210">
          <cell r="U210">
            <v>-31441.06347844731</v>
          </cell>
        </row>
        <row r="211">
          <cell r="U211">
            <v>-31967.37381453123</v>
          </cell>
        </row>
        <row r="212">
          <cell r="U212">
            <v>-32498.070070082515</v>
          </cell>
        </row>
        <row r="213">
          <cell r="U213">
            <v>-33033.18879443006</v>
          </cell>
        </row>
        <row r="214">
          <cell r="U214">
            <v>-33572.7668414805</v>
          </cell>
        </row>
        <row r="215">
          <cell r="U215">
            <v>-34116.841372256364</v>
          </cell>
        </row>
        <row r="216">
          <cell r="U216">
            <v>-34665.44985745536</v>
          </cell>
        </row>
        <row r="217">
          <cell r="U217">
            <v>-35218.63008003101</v>
          </cell>
        </row>
        <row r="218">
          <cell r="U218">
            <v>-35776.4201377948</v>
          </cell>
        </row>
        <row r="219">
          <cell r="U219">
            <v>-36338.85844603994</v>
          </cell>
        </row>
        <row r="220">
          <cell r="U220">
            <v>-36905.983740187134</v>
          </cell>
        </row>
        <row r="221">
          <cell r="U221">
            <v>-37477.83507845222</v>
          </cell>
        </row>
        <row r="222">
          <cell r="U222">
            <v>-38054.451844536175</v>
          </cell>
        </row>
        <row r="223">
          <cell r="U223">
            <v>-38635.8737503375</v>
          </cell>
        </row>
        <row r="224">
          <cell r="U224">
            <v>-39222.14083868717</v>
          </cell>
        </row>
        <row r="225">
          <cell r="U225">
            <v>-39813.29348610642</v>
          </cell>
        </row>
        <row r="226">
          <cell r="U226">
            <v>-40409.3724055875</v>
          </cell>
        </row>
        <row r="227">
          <cell r="U227">
            <v>-41010.41864939759</v>
          </cell>
        </row>
        <row r="228">
          <cell r="U228">
            <v>-41616.47361190609</v>
          </cell>
        </row>
        <row r="229">
          <cell r="U229">
            <v>-42227.5790324355</v>
          </cell>
        </row>
        <row r="230">
          <cell r="U230">
            <v>-42843.77699813598</v>
          </cell>
        </row>
        <row r="231">
          <cell r="U231">
            <v>-43465.109946883975</v>
          </cell>
        </row>
        <row r="232">
          <cell r="U232">
            <v>-44091.620670204866</v>
          </cell>
        </row>
        <row r="233">
          <cell r="U233">
            <v>-44723.352316220095</v>
          </cell>
        </row>
        <row r="234">
          <cell r="U234">
            <v>-45360.348392618784</v>
          </cell>
        </row>
        <row r="235">
          <cell r="U235">
            <v>-46002.65276965413</v>
          </cell>
        </row>
        <row r="236">
          <cell r="U236">
            <v>-46650.30968316477</v>
          </cell>
        </row>
        <row r="237">
          <cell r="U237">
            <v>-47303.36373762134</v>
          </cell>
        </row>
        <row r="238">
          <cell r="U238">
            <v>-47961.85990919837</v>
          </cell>
        </row>
        <row r="239">
          <cell r="U239">
            <v>-48625.84354887188</v>
          </cell>
        </row>
        <row r="240">
          <cell r="U240">
            <v>-49295.36038554267</v>
          </cell>
        </row>
        <row r="241">
          <cell r="U241">
            <v>-49970.456529185714</v>
          </cell>
        </row>
        <row r="242">
          <cell r="U242">
            <v>-50651.178474025786</v>
          </cell>
        </row>
        <row r="243">
          <cell r="U243">
            <v>-51337.57310173952</v>
          </cell>
        </row>
        <row r="244">
          <cell r="U244">
            <v>-52029.687684684206</v>
          </cell>
        </row>
        <row r="245">
          <cell r="U245">
            <v>-52727.569889153434</v>
          </cell>
        </row>
        <row r="246">
          <cell r="U246">
            <v>-53431.2677786599</v>
          </cell>
        </row>
        <row r="247">
          <cell r="U247">
            <v>-54140.82981724559</v>
          </cell>
        </row>
        <row r="248">
          <cell r="U248">
            <v>-54856.30487281949</v>
          </cell>
        </row>
        <row r="249">
          <cell r="U249">
            <v>-55577.74222052318</v>
          </cell>
        </row>
        <row r="250">
          <cell r="U250">
            <v>-56305.19154612439</v>
          </cell>
        </row>
        <row r="251">
          <cell r="U251">
            <v>-57038.70294943895</v>
          </cell>
        </row>
        <row r="252">
          <cell r="U252">
            <v>-57778.326947781134</v>
          </cell>
        </row>
        <row r="253">
          <cell r="U253">
            <v>-58524.11447944283</v>
          </cell>
        </row>
        <row r="254">
          <cell r="U254">
            <v>-59276.116907201715</v>
          </cell>
        </row>
        <row r="255">
          <cell r="U255">
            <v>-60034.38602185858</v>
          </cell>
        </row>
        <row r="256">
          <cell r="U256">
            <v>-60798.974045804265</v>
          </cell>
        </row>
        <row r="257">
          <cell r="U257">
            <v>-61569.93363661616</v>
          </cell>
        </row>
        <row r="258">
          <cell r="U258">
            <v>-62347.31789068482</v>
          </cell>
        </row>
        <row r="259">
          <cell r="U259">
            <v>-63131.180346870715</v>
          </cell>
        </row>
        <row r="260">
          <cell r="U260">
            <v>-63921.5749901915</v>
          </cell>
        </row>
        <row r="261">
          <cell r="U261">
            <v>-64718.55625553995</v>
          </cell>
        </row>
        <row r="262">
          <cell r="U262">
            <v>-65522.17903143298</v>
          </cell>
        </row>
        <row r="263">
          <cell r="U263">
            <v>-66332.49866379178</v>
          </cell>
        </row>
        <row r="264">
          <cell r="U264">
            <v>-67149.57095975356</v>
          </cell>
        </row>
        <row r="265">
          <cell r="U265">
            <v>-67973.45219151503</v>
          </cell>
        </row>
        <row r="266">
          <cell r="U266">
            <v>-68804.19910020784</v>
          </cell>
        </row>
        <row r="267">
          <cell r="U267">
            <v>-69641.86889980643</v>
          </cell>
        </row>
        <row r="268">
          <cell r="U268">
            <v>-70486.51928106834</v>
          </cell>
        </row>
        <row r="269">
          <cell r="U269">
            <v>-71338.20841550743</v>
          </cell>
        </row>
        <row r="270">
          <cell r="U270">
            <v>-72196.99495940018</v>
          </cell>
        </row>
        <row r="271">
          <cell r="U271">
            <v>-73062.93805782538</v>
          </cell>
        </row>
        <row r="272">
          <cell r="U272">
            <v>-73936.09734873744</v>
          </cell>
        </row>
        <row r="273">
          <cell r="U273">
            <v>-74816.53296707378</v>
          </cell>
        </row>
        <row r="274">
          <cell r="U274">
            <v>-75704.30554889626</v>
          </cell>
        </row>
        <row r="275">
          <cell r="U275">
            <v>-76599.47623556724</v>
          </cell>
        </row>
        <row r="276">
          <cell r="U276">
            <v>-77502.10667796049</v>
          </cell>
        </row>
        <row r="277">
          <cell r="U277">
            <v>-78412.25904070701</v>
          </cell>
        </row>
        <row r="278">
          <cell r="U278">
            <v>-79329.99600647643</v>
          </cell>
        </row>
        <row r="279">
          <cell r="U279">
            <v>-80255.38078029393</v>
          </cell>
        </row>
        <row r="280">
          <cell r="U280">
            <v>-81188.47709389323</v>
          </cell>
        </row>
        <row r="281">
          <cell r="U281">
            <v>-82129.34921010587</v>
          </cell>
        </row>
        <row r="282">
          <cell r="U282">
            <v>-83078.06192728694</v>
          </cell>
        </row>
        <row r="283">
          <cell r="U283">
            <v>-84034.68058377785</v>
          </cell>
        </row>
        <row r="284">
          <cell r="U284">
            <v>-84999.27106240619</v>
          </cell>
        </row>
        <row r="285">
          <cell r="U285">
            <v>-85971.8997950231</v>
          </cell>
        </row>
        <row r="286">
          <cell r="U286">
            <v>-86952.63376707849</v>
          </cell>
        </row>
        <row r="287">
          <cell r="U287">
            <v>-87941.54052223433</v>
          </cell>
        </row>
        <row r="288">
          <cell r="U288">
            <v>-88938.68816701647</v>
          </cell>
        </row>
        <row r="289">
          <cell r="U289">
            <v>-89944.14537550513</v>
          </cell>
        </row>
        <row r="290">
          <cell r="U290">
            <v>-90957.98139406454</v>
          </cell>
        </row>
        <row r="291">
          <cell r="U291">
            <v>-91980.26604611194</v>
          </cell>
        </row>
        <row r="292">
          <cell r="U292">
            <v>-93011.0697369264</v>
          </cell>
        </row>
        <row r="293">
          <cell r="U293">
            <v>-94050.46345849764</v>
          </cell>
        </row>
        <row r="294">
          <cell r="U294">
            <v>-95098.51879441531</v>
          </cell>
        </row>
        <row r="295">
          <cell r="U295">
            <v>-96155.30792479897</v>
          </cell>
        </row>
        <row r="296">
          <cell r="U296">
            <v>-97220.90363126915</v>
          </cell>
        </row>
        <row r="297">
          <cell r="U297">
            <v>-98295.37930195991</v>
          </cell>
        </row>
        <row r="298">
          <cell r="U298">
            <v>-99378.8089365731</v>
          </cell>
        </row>
        <row r="299">
          <cell r="U299">
            <v>-100471.26715147473</v>
          </cell>
        </row>
        <row r="300">
          <cell r="U300">
            <v>-101572.82918483388</v>
          </cell>
        </row>
        <row r="301">
          <cell r="U301">
            <v>-102683.57090180436</v>
          </cell>
        </row>
        <row r="302">
          <cell r="U302">
            <v>-103803.56879974958</v>
          </cell>
        </row>
        <row r="303">
          <cell r="U303">
            <v>-104932.90001351103</v>
          </cell>
        </row>
        <row r="304">
          <cell r="U304">
            <v>-106071.64232072048</v>
          </cell>
        </row>
        <row r="305">
          <cell r="U305">
            <v>-107219.87414715668</v>
          </cell>
        </row>
        <row r="306">
          <cell r="U306">
            <v>-108377.67457214651</v>
          </cell>
        </row>
        <row r="307">
          <cell r="U307">
            <v>-109545.12333401125</v>
          </cell>
        </row>
        <row r="308">
          <cell r="U308">
            <v>-110722.3008355582</v>
          </cell>
        </row>
        <row r="309">
          <cell r="U309">
            <v>-111909.28814961803</v>
          </cell>
        </row>
        <row r="310">
          <cell r="U310">
            <v>-113106.16702462838</v>
          </cell>
        </row>
        <row r="311">
          <cell r="U311">
            <v>-114313.01989026381</v>
          </cell>
        </row>
        <row r="312">
          <cell r="U312">
            <v>-115529.92986311286</v>
          </cell>
        </row>
        <row r="313">
          <cell r="U313">
            <v>-116756.98075240232</v>
          </cell>
        </row>
        <row r="314">
          <cell r="U314">
            <v>-117994.2570657692</v>
          </cell>
        </row>
        <row r="315">
          <cell r="U315">
            <v>-119241.8440150808</v>
          </cell>
        </row>
        <row r="316">
          <cell r="U316">
            <v>-120499.82752230333</v>
          </cell>
        </row>
        <row r="317">
          <cell r="U317">
            <v>-121768.29422541938</v>
          </cell>
        </row>
        <row r="318">
          <cell r="U318">
            <v>-123047.33148439473</v>
          </cell>
        </row>
        <row r="319">
          <cell r="U319">
            <v>-124337.02738719487</v>
          </cell>
        </row>
        <row r="320">
          <cell r="U320">
            <v>-125637.47075585168</v>
          </cell>
        </row>
        <row r="321">
          <cell r="U321">
            <v>-126948.75115258063</v>
          </cell>
        </row>
        <row r="322">
          <cell r="U322">
            <v>-128270.95888594899</v>
          </cell>
        </row>
        <row r="323">
          <cell r="U323">
            <v>-129604.18501709543</v>
          </cell>
        </row>
        <row r="324">
          <cell r="U324">
            <v>-130948.52136600141</v>
          </cell>
        </row>
        <row r="325">
          <cell r="U325">
            <v>-132304.06051781494</v>
          </cell>
        </row>
        <row r="326">
          <cell r="U326">
            <v>-133670.89582922694</v>
          </cell>
        </row>
        <row r="327">
          <cell r="U327">
            <v>-135049.12143490068</v>
          </cell>
        </row>
        <row r="328">
          <cell r="U328">
            <v>-136438.83225395504</v>
          </cell>
        </row>
        <row r="329">
          <cell r="U329">
            <v>-137840.12399650153</v>
          </cell>
        </row>
        <row r="330">
          <cell r="U330">
            <v>-139253.0931702359</v>
          </cell>
        </row>
        <row r="331">
          <cell r="U331">
            <v>-140677.8370870847</v>
          </cell>
        </row>
        <row r="332">
          <cell r="U332">
            <v>-142114.45386990727</v>
          </cell>
        </row>
        <row r="333">
          <cell r="U333">
            <v>-143563.04245925337</v>
          </cell>
        </row>
        <row r="334">
          <cell r="U334">
            <v>-145023.70262017733</v>
          </cell>
        </row>
        <row r="335">
          <cell r="U335">
            <v>-146496.534949109</v>
          </cell>
        </row>
        <row r="336">
          <cell r="U336">
            <v>-147981.64088078175</v>
          </cell>
        </row>
        <row r="337">
          <cell r="U337">
            <v>-149479.12269521845</v>
          </cell>
        </row>
        <row r="338">
          <cell r="U338">
            <v>-150989.08352477546</v>
          </cell>
        </row>
        <row r="339">
          <cell r="U339">
            <v>-152511.62736124545</v>
          </cell>
        </row>
        <row r="340">
          <cell r="U340">
            <v>-154046.85906301936</v>
          </cell>
        </row>
        <row r="341">
          <cell r="U341">
            <v>-155594.88436230805</v>
          </cell>
        </row>
        <row r="342">
          <cell r="U342">
            <v>-157155.80987242414</v>
          </cell>
        </row>
        <row r="343">
          <cell r="U343">
            <v>-158729.74309512455</v>
          </cell>
        </row>
        <row r="344">
          <cell r="U344">
            <v>-160316.7924280141</v>
          </cell>
        </row>
        <row r="345">
          <cell r="U345">
            <v>-161917.06717201107</v>
          </cell>
        </row>
        <row r="346">
          <cell r="U346">
            <v>-163530.67753887468</v>
          </cell>
        </row>
        <row r="347">
          <cell r="U347">
            <v>-165157.7346587955</v>
          </cell>
        </row>
        <row r="348">
          <cell r="U348">
            <v>-166798.35058804898</v>
          </cell>
        </row>
        <row r="349">
          <cell r="U349">
            <v>-168452.63831671292</v>
          </cell>
        </row>
        <row r="350">
          <cell r="U350">
            <v>-170120.71177644905</v>
          </cell>
        </row>
        <row r="351">
          <cell r="U351">
            <v>-171802.68584834965</v>
          </cell>
        </row>
        <row r="352">
          <cell r="U352">
            <v>-173498.67637084943</v>
          </cell>
        </row>
        <row r="353">
          <cell r="U353">
            <v>-175208.80014770335</v>
          </cell>
        </row>
        <row r="354">
          <cell r="U354">
            <v>-176933.1749560311</v>
          </cell>
        </row>
        <row r="355">
          <cell r="U355">
            <v>-178671.9195544282</v>
          </cell>
        </row>
        <row r="356">
          <cell r="U356">
            <v>-180425.1536911453</v>
          </cell>
        </row>
        <row r="357">
          <cell r="U357">
            <v>-182192.99811233504</v>
          </cell>
        </row>
        <row r="358">
          <cell r="U358">
            <v>-183975.57457036801</v>
          </cell>
        </row>
        <row r="359">
          <cell r="U359">
            <v>-185773.00583221792</v>
          </cell>
        </row>
        <row r="360">
          <cell r="U360">
            <v>-187585.4156879166</v>
          </cell>
        </row>
        <row r="361">
          <cell r="U361">
            <v>-189412.92895907944</v>
          </cell>
        </row>
        <row r="362">
          <cell r="U362">
            <v>-191255.67150750195</v>
          </cell>
        </row>
        <row r="363">
          <cell r="U363">
            <v>-193113.77024382798</v>
          </cell>
        </row>
        <row r="364">
          <cell r="U364">
            <v>-194987.35313629007</v>
          </cell>
        </row>
        <row r="365">
          <cell r="U365">
            <v>-196876.54921952268</v>
          </cell>
        </row>
        <row r="366">
          <cell r="U366">
            <v>-198781.4886034489</v>
          </cell>
        </row>
        <row r="367">
          <cell r="U367">
            <v>-200702.30248224115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18">
          <cell r="C18">
            <v>10000</v>
          </cell>
        </row>
        <row r="19">
          <cell r="C19">
            <v>9196.41133989527</v>
          </cell>
        </row>
        <row r="20">
          <cell r="C20">
            <v>8387.532387778185</v>
          </cell>
        </row>
        <row r="21">
          <cell r="C21">
            <v>7573.328315892995</v>
          </cell>
        </row>
        <row r="22">
          <cell r="C22">
            <v>6753.7640672012285</v>
          </cell>
        </row>
        <row r="23">
          <cell r="C23">
            <v>5928.80435387224</v>
          </cell>
        </row>
        <row r="24">
          <cell r="C24">
            <v>5098.413655763837</v>
          </cell>
        </row>
        <row r="25">
          <cell r="C25">
            <v>4262.556218892886</v>
          </cell>
        </row>
        <row r="26">
          <cell r="C26">
            <v>3421.1960538958683</v>
          </cell>
        </row>
        <row r="27">
          <cell r="C27">
            <v>2574.296934479287</v>
          </cell>
        </row>
        <row r="28">
          <cell r="C28">
            <v>1721.8223958598796</v>
          </cell>
        </row>
        <row r="29">
          <cell r="C29">
            <v>863.7357331945614</v>
          </cell>
        </row>
        <row r="30">
          <cell r="C30">
            <v>2.97859514830634E-11</v>
          </cell>
        </row>
        <row r="31">
          <cell r="C31">
            <v>-869.4219934380325</v>
          </cell>
        </row>
        <row r="32">
          <cell r="C32">
            <v>-1744.5676816662285</v>
          </cell>
        </row>
        <row r="33">
          <cell r="C33">
            <v>-2625.4747456752602</v>
          </cell>
        </row>
        <row r="34">
          <cell r="C34">
            <v>-3512.1811145223514</v>
          </cell>
        </row>
        <row r="35">
          <cell r="C35">
            <v>-4404.7249669643525</v>
          </cell>
        </row>
        <row r="36">
          <cell r="C36">
            <v>-5303.144733101597</v>
          </cell>
        </row>
        <row r="37">
          <cell r="C37">
            <v>-6207.479096032578</v>
          </cell>
        </row>
        <row r="38">
          <cell r="C38">
            <v>-7117.766993519522</v>
          </cell>
        </row>
        <row r="39">
          <cell r="C39">
            <v>-8034.0476196649215</v>
          </cell>
        </row>
        <row r="40">
          <cell r="C40">
            <v>-8956.36042659911</v>
          </cell>
        </row>
        <row r="41">
          <cell r="C41">
            <v>-9884.74512617895</v>
          </cell>
        </row>
        <row r="42">
          <cell r="C42">
            <v>-10819.24169169769</v>
          </cell>
        </row>
        <row r="43">
          <cell r="C43">
            <v>-11759.890359606097</v>
          </cell>
        </row>
        <row r="44">
          <cell r="C44">
            <v>-12706.7316312449</v>
          </cell>
        </row>
        <row r="45">
          <cell r="C45">
            <v>-13659.806274588658</v>
          </cell>
        </row>
        <row r="46">
          <cell r="C46">
            <v>-14619.155326001095</v>
          </cell>
        </row>
        <row r="47">
          <cell r="C47">
            <v>-15584.820092001999</v>
          </cell>
        </row>
        <row r="48">
          <cell r="C48">
            <v>-16556.84215104574</v>
          </cell>
        </row>
        <row r="49">
          <cell r="C49">
            <v>-17535.263355311523</v>
          </cell>
        </row>
        <row r="50">
          <cell r="C50">
            <v>-18520.125832505386</v>
          </cell>
        </row>
        <row r="51">
          <cell r="C51">
            <v>-19511.471987674107</v>
          </cell>
        </row>
        <row r="52">
          <cell r="C52">
            <v>-20509.344505031026</v>
          </cell>
        </row>
        <row r="53">
          <cell r="C53">
            <v>-21513.786349793874</v>
          </cell>
        </row>
        <row r="54">
          <cell r="C54">
            <v>-22524.840770034745</v>
          </cell>
        </row>
        <row r="55">
          <cell r="C55">
            <v>-23542.551298542203</v>
          </cell>
        </row>
        <row r="56">
          <cell r="C56">
            <v>-24566.96175469567</v>
          </cell>
        </row>
        <row r="57">
          <cell r="C57">
            <v>-25598.116246352143</v>
          </cell>
        </row>
        <row r="58">
          <cell r="C58">
            <v>-26636.059171745357</v>
          </cell>
        </row>
        <row r="59">
          <cell r="C59">
            <v>-27680.83522139741</v>
          </cell>
        </row>
        <row r="60">
          <cell r="C60">
            <v>-28732.489380043007</v>
          </cell>
        </row>
        <row r="61">
          <cell r="C61">
            <v>-29791.066928566353</v>
          </cell>
        </row>
        <row r="62">
          <cell r="C62">
            <v>-30856.61344595081</v>
          </cell>
        </row>
        <row r="63">
          <cell r="C63">
            <v>-31929.17481124138</v>
          </cell>
        </row>
        <row r="64">
          <cell r="C64">
            <v>-33008.79720552012</v>
          </cell>
        </row>
        <row r="65">
          <cell r="C65">
            <v>-34095.52711389452</v>
          </cell>
        </row>
        <row r="66">
          <cell r="C66">
            <v>-35189.41132749905</v>
          </cell>
        </row>
        <row r="67">
          <cell r="C67">
            <v>-36290.49694550982</v>
          </cell>
        </row>
        <row r="68">
          <cell r="C68">
            <v>-37398.831377172486</v>
          </cell>
        </row>
        <row r="69">
          <cell r="C69">
            <v>-38514.4623438436</v>
          </cell>
        </row>
        <row r="70">
          <cell r="C70">
            <v>-39637.437881045305</v>
          </cell>
        </row>
        <row r="71">
          <cell r="C71">
            <v>-40767.806340533585</v>
          </cell>
        </row>
        <row r="72">
          <cell r="C72">
            <v>-41905.61639238016</v>
          </cell>
        </row>
        <row r="73">
          <cell r="C73">
            <v>-43050.917027068055</v>
          </cell>
        </row>
        <row r="74">
          <cell r="C74">
            <v>-44203.757557600984</v>
          </cell>
        </row>
        <row r="75">
          <cell r="C75">
            <v>-45364.18762162659</v>
          </cell>
        </row>
        <row r="76">
          <cell r="C76">
            <v>-46532.25718357369</v>
          </cell>
        </row>
        <row r="77">
          <cell r="C77">
            <v>-47708.01653680361</v>
          </cell>
        </row>
        <row r="78">
          <cell r="C78">
            <v>-48891.51630577563</v>
          </cell>
        </row>
        <row r="79">
          <cell r="C79">
            <v>-50082.80744822671</v>
          </cell>
        </row>
        <row r="80">
          <cell r="C80">
            <v>-51281.9412573656</v>
          </cell>
        </row>
        <row r="81">
          <cell r="C81">
            <v>-52488.96936408132</v>
          </cell>
        </row>
        <row r="82">
          <cell r="C82">
            <v>-53703.94373916625</v>
          </cell>
        </row>
        <row r="83">
          <cell r="C83">
            <v>-54926.916695553824</v>
          </cell>
        </row>
        <row r="84">
          <cell r="C84">
            <v>-56157.94089057095</v>
          </cell>
        </row>
        <row r="85">
          <cell r="C85">
            <v>-57397.069328205274</v>
          </cell>
        </row>
        <row r="86">
          <cell r="C86">
            <v>-58644.35536138735</v>
          </cell>
        </row>
        <row r="87">
          <cell r="C87">
            <v>-59899.85269428788</v>
          </cell>
        </row>
        <row r="88">
          <cell r="C88">
            <v>-61163.61538463001</v>
          </cell>
        </row>
        <row r="89">
          <cell r="C89">
            <v>-62435.69784601688</v>
          </cell>
        </row>
        <row r="90">
          <cell r="C90">
            <v>-63716.15485027456</v>
          </cell>
        </row>
        <row r="91">
          <cell r="C91">
            <v>-65005.04152981026</v>
          </cell>
        </row>
        <row r="92">
          <cell r="C92">
            <v>-66302.41337998625</v>
          </cell>
        </row>
        <row r="93">
          <cell r="C93">
            <v>-67608.32626150922</v>
          </cell>
        </row>
        <row r="94">
          <cell r="C94">
            <v>-68922.83640283556</v>
          </cell>
        </row>
        <row r="95">
          <cell r="C95">
            <v>-70246.00040259228</v>
          </cell>
        </row>
        <row r="96">
          <cell r="C96">
            <v>-71577.87523201408</v>
          </cell>
        </row>
        <row r="97">
          <cell r="C97">
            <v>-72918.51823739623</v>
          </cell>
        </row>
        <row r="98">
          <cell r="C98">
            <v>-74267.98714256381</v>
          </cell>
        </row>
        <row r="99">
          <cell r="C99">
            <v>-75626.34005135708</v>
          </cell>
        </row>
        <row r="100">
          <cell r="C100">
            <v>-76993.63545013324</v>
          </cell>
        </row>
        <row r="101">
          <cell r="C101">
            <v>-78369.93221028468</v>
          </cell>
        </row>
        <row r="102">
          <cell r="C102">
            <v>-79755.28959077378</v>
          </cell>
        </row>
        <row r="103">
          <cell r="C103">
            <v>-81149.76724068444</v>
          </cell>
        </row>
        <row r="104">
          <cell r="C104">
            <v>-82553.42520179033</v>
          </cell>
        </row>
        <row r="105">
          <cell r="C105">
            <v>-83966.32391114018</v>
          </cell>
        </row>
        <row r="106">
          <cell r="C106">
            <v>-85388.52420365991</v>
          </cell>
        </row>
        <row r="107">
          <cell r="C107">
            <v>-86820.08731477207</v>
          </cell>
        </row>
        <row r="108">
          <cell r="C108">
            <v>-88261.07488303239</v>
          </cell>
        </row>
        <row r="109">
          <cell r="C109">
            <v>-89711.54895278375</v>
          </cell>
        </row>
        <row r="110">
          <cell r="C110">
            <v>-91171.57197682763</v>
          </cell>
        </row>
        <row r="111">
          <cell r="C111">
            <v>-92641.20681911314</v>
          </cell>
        </row>
        <row r="112">
          <cell r="C112">
            <v>-94120.5167574437</v>
          </cell>
        </row>
        <row r="113">
          <cell r="C113">
            <v>-95609.5654862016</v>
          </cell>
        </row>
        <row r="114">
          <cell r="C114">
            <v>-97108.41711909049</v>
          </cell>
        </row>
        <row r="115">
          <cell r="C115">
            <v>-98617.1361918959</v>
          </cell>
        </row>
        <row r="116">
          <cell r="C116">
            <v>-100135.78766526394</v>
          </cell>
        </row>
        <row r="117">
          <cell r="C117">
            <v>-101664.43692749832</v>
          </cell>
        </row>
        <row r="118">
          <cell r="C118">
            <v>-103203.14979737575</v>
          </cell>
        </row>
        <row r="119">
          <cell r="C119">
            <v>-104751.99252697987</v>
          </cell>
        </row>
        <row r="120">
          <cell r="C120">
            <v>-106311.03180455389</v>
          </cell>
        </row>
        <row r="121">
          <cell r="C121">
            <v>-107880.33475737194</v>
          </cell>
        </row>
        <row r="122">
          <cell r="C122">
            <v>-109459.96895462937</v>
          </cell>
        </row>
        <row r="123">
          <cell r="C123">
            <v>-111050.00241035207</v>
          </cell>
        </row>
        <row r="124">
          <cell r="C124">
            <v>-112650.50358632495</v>
          </cell>
        </row>
        <row r="125">
          <cell r="C125">
            <v>-114261.54139503965</v>
          </cell>
        </row>
        <row r="126">
          <cell r="C126">
            <v>-115883.18520266173</v>
          </cell>
        </row>
        <row r="127">
          <cell r="C127">
            <v>-117515.50483201731</v>
          </cell>
        </row>
        <row r="128">
          <cell r="C128">
            <v>-119158.57056559948</v>
          </cell>
        </row>
        <row r="129">
          <cell r="C129">
            <v>-120812.4531485944</v>
          </cell>
        </row>
        <row r="130">
          <cell r="C130">
            <v>-122477.22379192738</v>
          </cell>
        </row>
        <row r="131">
          <cell r="C131">
            <v>-124152.95417532897</v>
          </cell>
        </row>
        <row r="132">
          <cell r="C132">
            <v>-125839.71645042129</v>
          </cell>
        </row>
        <row r="133">
          <cell r="C133">
            <v>-127537.58324382461</v>
          </cell>
        </row>
        <row r="134">
          <cell r="C134">
            <v>-129246.62766028452</v>
          </cell>
        </row>
        <row r="135">
          <cell r="C135">
            <v>-130966.92328581946</v>
          </cell>
        </row>
        <row r="136">
          <cell r="C136">
            <v>-132698.54419088917</v>
          </cell>
        </row>
        <row r="137">
          <cell r="C137">
            <v>-134441.56493358393</v>
          </cell>
        </row>
        <row r="138">
          <cell r="C138">
            <v>-136196.06056283475</v>
          </cell>
        </row>
        <row r="139">
          <cell r="C139">
            <v>-137962.1066216448</v>
          </cell>
        </row>
        <row r="140">
          <cell r="C140">
            <v>-139739.77915034204</v>
          </cell>
        </row>
        <row r="141">
          <cell r="C141">
            <v>-141529.1546898532</v>
          </cell>
        </row>
        <row r="142">
          <cell r="C142">
            <v>-143330.31028499946</v>
          </cell>
        </row>
        <row r="143">
          <cell r="C143">
            <v>-145143.32348781376</v>
          </cell>
        </row>
        <row r="144">
          <cell r="C144">
            <v>-146968.27236087993</v>
          </cell>
        </row>
        <row r="145">
          <cell r="C145">
            <v>-148805.23548069378</v>
          </cell>
        </row>
        <row r="146">
          <cell r="C146">
            <v>-150654.29194104642</v>
          </cell>
        </row>
        <row r="147">
          <cell r="C147">
            <v>-152515.5213564297</v>
          </cell>
        </row>
        <row r="148">
          <cell r="C148">
            <v>-154389.00386546427</v>
          </cell>
        </row>
        <row r="149">
          <cell r="C149">
            <v>-156274.82013434998</v>
          </cell>
        </row>
        <row r="150">
          <cell r="C150">
            <v>-158173.0513603392</v>
          </cell>
        </row>
        <row r="151">
          <cell r="C151">
            <v>-160083.7792752328</v>
          </cell>
        </row>
        <row r="152">
          <cell r="C152">
            <v>-162007.08614889949</v>
          </cell>
        </row>
        <row r="153">
          <cell r="C153">
            <v>-163943.0547928178</v>
          </cell>
        </row>
        <row r="154">
          <cell r="C154">
            <v>-165891.7685636419</v>
          </cell>
        </row>
        <row r="155">
          <cell r="C155">
            <v>-167853.31136679061</v>
          </cell>
        </row>
        <row r="156">
          <cell r="C156">
            <v>-169827.76766006005</v>
          </cell>
        </row>
        <row r="157">
          <cell r="C157">
            <v>-171815.22245726018</v>
          </cell>
        </row>
        <row r="158">
          <cell r="C158">
            <v>-173815.7613318752</v>
          </cell>
        </row>
        <row r="159">
          <cell r="C159">
            <v>-175829.4704207481</v>
          </cell>
        </row>
        <row r="160">
          <cell r="C160">
            <v>-177856.43642778942</v>
          </cell>
        </row>
        <row r="161">
          <cell r="C161">
            <v>-179896.74662771044</v>
          </cell>
        </row>
        <row r="162">
          <cell r="C162">
            <v>-181950.48886978094</v>
          </cell>
        </row>
        <row r="163">
          <cell r="C163">
            <v>-184017.75158161172</v>
          </cell>
        </row>
        <row r="164">
          <cell r="C164">
            <v>-186098.62377296208</v>
          </cell>
        </row>
        <row r="165">
          <cell r="C165">
            <v>-188193.19503957214</v>
          </cell>
        </row>
        <row r="166">
          <cell r="C166">
            <v>-190301.55556702072</v>
          </cell>
        </row>
        <row r="167">
          <cell r="C167">
            <v>-192423.79613460833</v>
          </cell>
        </row>
        <row r="168">
          <cell r="C168">
            <v>-194560.0081192659</v>
          </cell>
        </row>
        <row r="169">
          <cell r="C169">
            <v>-196710.28349948913</v>
          </cell>
        </row>
        <row r="170">
          <cell r="C170">
            <v>-198874.71485929884</v>
          </cell>
        </row>
        <row r="171">
          <cell r="C171">
            <v>-201053.39539222728</v>
          </cell>
        </row>
        <row r="172">
          <cell r="C172">
            <v>-203246.41890533082</v>
          </cell>
        </row>
        <row r="173">
          <cell r="C173">
            <v>-205453.87982322898</v>
          </cell>
        </row>
        <row r="174">
          <cell r="C174">
            <v>-207675.87319216997</v>
          </cell>
        </row>
        <row r="175">
          <cell r="C175">
            <v>-209912.49468412314</v>
          </cell>
        </row>
        <row r="176">
          <cell r="C176">
            <v>-212163.84060089834</v>
          </cell>
        </row>
        <row r="177">
          <cell r="C177">
            <v>-214430.00787829232</v>
          </cell>
        </row>
        <row r="178">
          <cell r="C178">
            <v>-216711.0940902625</v>
          </cell>
        </row>
        <row r="179">
          <cell r="C179">
            <v>-219007.19745312812</v>
          </cell>
        </row>
        <row r="180">
          <cell r="C180">
            <v>-221318.41682979927</v>
          </cell>
        </row>
        <row r="181">
          <cell r="C181">
            <v>-223644.85173403352</v>
          </cell>
        </row>
        <row r="182">
          <cell r="C182">
            <v>-225986.60233472064</v>
          </cell>
        </row>
        <row r="183">
          <cell r="C183">
            <v>-228343.76946019562</v>
          </cell>
        </row>
        <row r="184">
          <cell r="C184">
            <v>-230716.45460257996</v>
          </cell>
        </row>
        <row r="185">
          <cell r="C185">
            <v>-233104.7599221517</v>
          </cell>
        </row>
        <row r="186">
          <cell r="C186">
            <v>-235508.7882517439</v>
          </cell>
        </row>
        <row r="187">
          <cell r="C187">
            <v>-237928.64310117264</v>
          </cell>
        </row>
        <row r="188">
          <cell r="C188">
            <v>-240364.4286616934</v>
          </cell>
        </row>
        <row r="189">
          <cell r="C189">
            <v>-242816.2498104876</v>
          </cell>
        </row>
        <row r="190">
          <cell r="C190">
            <v>-245284.21211517806</v>
          </cell>
        </row>
        <row r="191">
          <cell r="C191">
            <v>-247768.42183837437</v>
          </cell>
        </row>
        <row r="192">
          <cell r="C192">
            <v>-250268.9859422484</v>
          </cell>
        </row>
        <row r="193">
          <cell r="C193">
            <v>-252786.0120931396</v>
          </cell>
        </row>
        <row r="194">
          <cell r="C194">
            <v>-255319.60866619085</v>
          </cell>
        </row>
        <row r="195">
          <cell r="C195">
            <v>-257869.88475001467</v>
          </cell>
        </row>
        <row r="196">
          <cell r="C196">
            <v>-260436.95015139034</v>
          </cell>
        </row>
        <row r="197">
          <cell r="C197">
            <v>-263020.91539999173</v>
          </cell>
        </row>
        <row r="198">
          <cell r="C198">
            <v>-265621.8917531464</v>
          </cell>
        </row>
        <row r="199">
          <cell r="C199">
            <v>-268239.991200626</v>
          </cell>
        </row>
        <row r="200">
          <cell r="C200">
            <v>-270875.3264694682</v>
          </cell>
        </row>
        <row r="201">
          <cell r="C201">
            <v>-273528.01102883025</v>
          </cell>
        </row>
        <row r="202">
          <cell r="C202">
            <v>-276198.1590948748</v>
          </cell>
        </row>
        <row r="203">
          <cell r="C203">
            <v>-278885.88563568745</v>
          </cell>
        </row>
        <row r="204">
          <cell r="C204">
            <v>-281591.3063762271</v>
          </cell>
        </row>
        <row r="205">
          <cell r="C205">
            <v>-284314.5378033087</v>
          </cell>
        </row>
        <row r="206">
          <cell r="C206">
            <v>-287055.6971706185</v>
          </cell>
        </row>
        <row r="207">
          <cell r="C207">
            <v>-289814.90250376315</v>
          </cell>
        </row>
        <row r="208">
          <cell r="C208">
            <v>-292592.272605351</v>
          </cell>
        </row>
        <row r="209">
          <cell r="C209">
            <v>-295387.92706010764</v>
          </cell>
        </row>
        <row r="210">
          <cell r="C210">
            <v>-298201.98624002474</v>
          </cell>
        </row>
        <row r="211">
          <cell r="C211">
            <v>-301034.571309543</v>
          </cell>
        </row>
        <row r="212">
          <cell r="C212">
            <v>-303885.8042307689</v>
          </cell>
        </row>
        <row r="213">
          <cell r="C213">
            <v>-306755.80776872614</v>
          </cell>
        </row>
        <row r="214">
          <cell r="C214">
            <v>-309644.70549664163</v>
          </cell>
        </row>
        <row r="215">
          <cell r="C215">
            <v>-312552.6218012659</v>
          </cell>
        </row>
        <row r="216">
          <cell r="C216">
            <v>-315479.681888229</v>
          </cell>
        </row>
        <row r="217">
          <cell r="C217">
            <v>-318426.0117874312</v>
          </cell>
        </row>
        <row r="218">
          <cell r="C218">
            <v>-321391.73835846985</v>
          </cell>
        </row>
        <row r="219">
          <cell r="C219">
            <v>-324376.98929610115</v>
          </cell>
        </row>
        <row r="220">
          <cell r="C220">
            <v>-327381.89313573856</v>
          </cell>
        </row>
        <row r="221">
          <cell r="C221">
            <v>-330406.5792589869</v>
          </cell>
        </row>
        <row r="222">
          <cell r="C222">
            <v>-333451.17789921333</v>
          </cell>
        </row>
        <row r="223">
          <cell r="C223">
            <v>-336515.82014715456</v>
          </cell>
        </row>
        <row r="224">
          <cell r="C224">
            <v>-339600.6379565614</v>
          </cell>
        </row>
        <row r="225">
          <cell r="C225">
            <v>-342705.76414988015</v>
          </cell>
        </row>
        <row r="226">
          <cell r="C226">
            <v>-345831.3324239716</v>
          </cell>
        </row>
        <row r="227">
          <cell r="C227">
            <v>-348977.4773558675</v>
          </cell>
        </row>
        <row r="228">
          <cell r="C228">
            <v>-352144.334408565</v>
          </cell>
        </row>
        <row r="229">
          <cell r="C229">
            <v>-355332.03993685945</v>
          </cell>
        </row>
        <row r="230">
          <cell r="C230">
            <v>-358540.7311932152</v>
          </cell>
        </row>
        <row r="231">
          <cell r="C231">
            <v>-361770.5463336752</v>
          </cell>
        </row>
        <row r="232">
          <cell r="C232">
            <v>-365021.62442381</v>
          </cell>
        </row>
        <row r="233">
          <cell r="C233">
            <v>-368294.1054447048</v>
          </cell>
        </row>
        <row r="234">
          <cell r="C234">
            <v>-371588.1302989872</v>
          </cell>
        </row>
        <row r="235">
          <cell r="C235">
            <v>-374903.8408168936</v>
          </cell>
        </row>
        <row r="236">
          <cell r="C236">
            <v>-378241.37976237625</v>
          </cell>
        </row>
        <row r="237">
          <cell r="C237">
            <v>-381600.89083924994</v>
          </cell>
        </row>
        <row r="238">
          <cell r="C238">
            <v>-384982.51869737974</v>
          </cell>
        </row>
        <row r="239">
          <cell r="C239">
            <v>-388386.4089389089</v>
          </cell>
        </row>
        <row r="240">
          <cell r="C240">
            <v>-391812.7081245281</v>
          </cell>
        </row>
        <row r="241">
          <cell r="C241">
            <v>-395261.563779786</v>
          </cell>
        </row>
        <row r="242">
          <cell r="C242">
            <v>-398733.12440144096</v>
          </cell>
        </row>
        <row r="243">
          <cell r="C243">
            <v>-402227.53946385515</v>
          </cell>
        </row>
        <row r="244">
          <cell r="C244">
            <v>-405744.9594254303</v>
          </cell>
        </row>
        <row r="245">
          <cell r="C245">
            <v>-409285.5357350858</v>
          </cell>
        </row>
        <row r="246">
          <cell r="C246">
            <v>-412849.4208387798</v>
          </cell>
        </row>
        <row r="247">
          <cell r="C247">
            <v>-416436.76818607317</v>
          </cell>
        </row>
        <row r="248">
          <cell r="C248">
            <v>-420047.7322367362</v>
          </cell>
        </row>
        <row r="249">
          <cell r="C249">
            <v>-423682.4684673995</v>
          </cell>
        </row>
        <row r="250">
          <cell r="C250">
            <v>-427341.1333782479</v>
          </cell>
        </row>
        <row r="251">
          <cell r="C251">
            <v>-431023.8844997594</v>
          </cell>
        </row>
        <row r="252">
          <cell r="C252">
            <v>-434730.88039948756</v>
          </cell>
        </row>
        <row r="253">
          <cell r="C253">
            <v>-438462.2806888889</v>
          </cell>
        </row>
        <row r="254">
          <cell r="C254">
            <v>-442218.2460301955</v>
          </cell>
        </row>
        <row r="255">
          <cell r="C255">
            <v>-445998.9381433324</v>
          </cell>
        </row>
        <row r="256">
          <cell r="C256">
            <v>-449804.5198128807</v>
          </cell>
        </row>
        <row r="257">
          <cell r="C257">
            <v>-453635.15489508695</v>
          </cell>
        </row>
        <row r="258">
          <cell r="C258">
            <v>-457491.00832491764</v>
          </cell>
        </row>
        <row r="259">
          <cell r="C259">
            <v>-461372.2461231614</v>
          </cell>
        </row>
        <row r="260">
          <cell r="C260">
            <v>-465279.03540357697</v>
          </cell>
        </row>
        <row r="261">
          <cell r="C261">
            <v>-469211.54438008857</v>
          </cell>
        </row>
        <row r="262">
          <cell r="C262">
            <v>-473169.9423740289</v>
          </cell>
        </row>
        <row r="263">
          <cell r="C263">
            <v>-477154.39982142934</v>
          </cell>
        </row>
        <row r="264">
          <cell r="C264">
            <v>-481165.08828035847</v>
          </cell>
        </row>
        <row r="265">
          <cell r="C265">
            <v>-485202.1804383089</v>
          </cell>
        </row>
        <row r="266">
          <cell r="C266">
            <v>-489265.8501196325</v>
          </cell>
        </row>
        <row r="267">
          <cell r="C267">
            <v>-493356.2722930248</v>
          </cell>
        </row>
        <row r="268">
          <cell r="C268">
            <v>-497473.6230790586</v>
          </cell>
        </row>
        <row r="269">
          <cell r="C269">
            <v>-501618.07975776715</v>
          </cell>
        </row>
        <row r="270">
          <cell r="C270">
            <v>-505789.82077627716</v>
          </cell>
        </row>
        <row r="271">
          <cell r="C271">
            <v>-509989.0257564924</v>
          </cell>
        </row>
        <row r="272">
          <cell r="C272">
            <v>-514215.87550282734</v>
          </cell>
        </row>
        <row r="273">
          <cell r="C273">
            <v>-518470.55200999236</v>
          </cell>
        </row>
        <row r="274">
          <cell r="C274">
            <v>-522753.23847082956</v>
          </cell>
        </row>
        <row r="275">
          <cell r="C275">
            <v>-527064.1192842006</v>
          </cell>
        </row>
        <row r="276">
          <cell r="C276">
            <v>-531403.3800629263</v>
          </cell>
        </row>
        <row r="277">
          <cell r="C277">
            <v>-535771.2076417786</v>
          </cell>
        </row>
        <row r="278">
          <cell r="C278">
            <v>-540167.790085525</v>
          </cell>
        </row>
        <row r="279">
          <cell r="C279">
            <v>-544593.3166970261</v>
          </cell>
        </row>
        <row r="280">
          <cell r="C280">
            <v>-549047.9780253863</v>
          </cell>
        </row>
        <row r="281">
          <cell r="C281">
            <v>-553531.9658741582</v>
          </cell>
        </row>
        <row r="282">
          <cell r="C282">
            <v>-558045.4733096011</v>
          </cell>
        </row>
        <row r="283">
          <cell r="C283">
            <v>-562588.694668994</v>
          </cell>
        </row>
        <row r="284">
          <cell r="C284">
            <v>-567161.825569003</v>
          </cell>
        </row>
        <row r="285">
          <cell r="C285">
            <v>-571765.0629141036</v>
          </cell>
        </row>
        <row r="286">
          <cell r="C286">
            <v>-576398.6049050596</v>
          </cell>
        </row>
        <row r="287">
          <cell r="C287">
            <v>-581062.651047456</v>
          </cell>
        </row>
        <row r="288">
          <cell r="C288">
            <v>-585757.4021602898</v>
          </cell>
        </row>
        <row r="289">
          <cell r="C289">
            <v>-590483.0603846165</v>
          </cell>
        </row>
        <row r="290">
          <cell r="C290">
            <v>-595239.8291922533</v>
          </cell>
        </row>
        <row r="291">
          <cell r="C291">
            <v>-600027.9133945403</v>
          </cell>
        </row>
        <row r="292">
          <cell r="C292">
            <v>-604847.5191511591</v>
          </cell>
        </row>
        <row r="293">
          <cell r="C293">
            <v>-609698.853979009</v>
          </cell>
        </row>
        <row r="294">
          <cell r="C294">
            <v>-614582.1267611422</v>
          </cell>
        </row>
        <row r="295">
          <cell r="C295">
            <v>-619497.5477557577</v>
          </cell>
        </row>
        <row r="296">
          <cell r="C296">
            <v>-624445.3286052545</v>
          </cell>
        </row>
        <row r="297">
          <cell r="C297">
            <v>-629425.6823453439</v>
          </cell>
        </row>
        <row r="298">
          <cell r="C298">
            <v>-634438.8234142221</v>
          </cell>
        </row>
        <row r="299">
          <cell r="C299">
            <v>-639484.9676618038</v>
          </cell>
        </row>
        <row r="300">
          <cell r="C300">
            <v>-644564.3323590155</v>
          </cell>
        </row>
        <row r="301">
          <cell r="C301">
            <v>-649677.1362071504</v>
          </cell>
        </row>
        <row r="302">
          <cell r="C302">
            <v>-654823.5993472856</v>
          </cell>
        </row>
        <row r="303">
          <cell r="C303">
            <v>-660003.94336976</v>
          </cell>
        </row>
        <row r="304">
          <cell r="C304">
            <v>-665218.3913237156</v>
          </cell>
        </row>
        <row r="305">
          <cell r="C305">
            <v>-670467.1677267015</v>
          </cell>
        </row>
        <row r="306">
          <cell r="C306">
            <v>-675750.4985743404</v>
          </cell>
        </row>
        <row r="307">
          <cell r="C307">
            <v>-681068.6113500595</v>
          </cell>
        </row>
        <row r="308">
          <cell r="C308">
            <v>-686421.7350348855</v>
          </cell>
        </row>
        <row r="309">
          <cell r="C309">
            <v>-691810.1001173032</v>
          </cell>
        </row>
        <row r="310">
          <cell r="C310">
            <v>-697233.9386031802</v>
          </cell>
        </row>
        <row r="311">
          <cell r="C311">
            <v>-702693.4840257559</v>
          </cell>
        </row>
        <row r="312">
          <cell r="C312">
            <v>-708188.9714556969</v>
          </cell>
        </row>
        <row r="313">
          <cell r="C313">
            <v>-713720.6375112182</v>
          </cell>
        </row>
        <row r="314">
          <cell r="C314">
            <v>-719288.7203682718</v>
          </cell>
        </row>
        <row r="315">
          <cell r="C315">
            <v>-724893.459770801</v>
          </cell>
        </row>
        <row r="316">
          <cell r="C316">
            <v>-730535.0970410635</v>
          </cell>
        </row>
        <row r="317">
          <cell r="C317">
            <v>-736213.8750900219</v>
          </cell>
        </row>
        <row r="318">
          <cell r="C318">
            <v>-741930.0384278026</v>
          </cell>
        </row>
        <row r="319">
          <cell r="C319">
            <v>-747683.8331742237</v>
          </cell>
        </row>
        <row r="320">
          <cell r="C320">
            <v>-753475.507069392</v>
          </cell>
        </row>
        <row r="321">
          <cell r="C321">
            <v>-759305.3094843703</v>
          </cell>
        </row>
        <row r="322">
          <cell r="C322">
            <v>-765173.4914319138</v>
          </cell>
        </row>
        <row r="323">
          <cell r="C323">
            <v>-771080.3055772786</v>
          </cell>
        </row>
        <row r="324">
          <cell r="C324">
            <v>-777026.0062491004</v>
          </cell>
        </row>
        <row r="325">
          <cell r="C325">
            <v>-783010.849450345</v>
          </cell>
        </row>
        <row r="326">
          <cell r="C326">
            <v>-789035.0928693312</v>
          </cell>
        </row>
        <row r="327">
          <cell r="C327">
            <v>-795098.9958908258</v>
          </cell>
        </row>
        <row r="328">
          <cell r="C328">
            <v>-801202.8196072117</v>
          </cell>
        </row>
        <row r="329">
          <cell r="C329">
            <v>-807346.8268297306</v>
          </cell>
        </row>
        <row r="330">
          <cell r="C330">
            <v>-813531.2820997977</v>
          </cell>
        </row>
        <row r="331">
          <cell r="C331">
            <v>-819756.4517003928</v>
          </cell>
        </row>
        <row r="332">
          <cell r="C332">
            <v>-826022.6036675251</v>
          </cell>
        </row>
        <row r="333">
          <cell r="C333">
            <v>-832330.0078017744</v>
          </cell>
        </row>
        <row r="334">
          <cell r="C334">
            <v>-838678.9356799074</v>
          </cell>
        </row>
        <row r="335">
          <cell r="C335">
            <v>-845069.6606665716</v>
          </cell>
        </row>
        <row r="336">
          <cell r="C336">
            <v>-851502.4579260646</v>
          </cell>
        </row>
        <row r="337">
          <cell r="C337">
            <v>-857977.6044341826</v>
          </cell>
        </row>
        <row r="338">
          <cell r="C338">
            <v>-864495.3789901457</v>
          </cell>
        </row>
        <row r="339">
          <cell r="C339">
            <v>-871056.0622286022</v>
          </cell>
        </row>
        <row r="340">
          <cell r="C340">
            <v>-877659.9366317119</v>
          </cell>
        </row>
        <row r="341">
          <cell r="C341">
            <v>-884307.2865413087</v>
          </cell>
        </row>
        <row r="342">
          <cell r="C342">
            <v>-890998.3981711437</v>
          </cell>
        </row>
        <row r="343">
          <cell r="C343">
            <v>-897733.5596192084</v>
          </cell>
        </row>
        <row r="344">
          <cell r="C344">
            <v>-904513.0608801396</v>
          </cell>
        </row>
        <row r="345">
          <cell r="C345">
            <v>-911337.1938577052</v>
          </cell>
        </row>
        <row r="346">
          <cell r="C346">
            <v>-918206.2523773732</v>
          </cell>
        </row>
        <row r="347">
          <cell r="C347">
            <v>-925120.5321989623</v>
          </cell>
        </row>
        <row r="348">
          <cell r="C348">
            <v>-932080.3310293768</v>
          </cell>
        </row>
        <row r="349">
          <cell r="C349">
            <v>-939085.948535425</v>
          </cell>
        </row>
        <row r="350">
          <cell r="C350">
            <v>-946137.6863567213</v>
          </cell>
        </row>
        <row r="351">
          <cell r="C351">
            <v>-953235.8481186745</v>
          </cell>
        </row>
        <row r="352">
          <cell r="C352">
            <v>-960380.7394455605</v>
          </cell>
        </row>
        <row r="353">
          <cell r="C353">
            <v>-967572.6679736818</v>
          </cell>
        </row>
        <row r="354">
          <cell r="C354">
            <v>-974811.9433646133</v>
          </cell>
        </row>
        <row r="355">
          <cell r="C355">
            <v>-982098.8773185351</v>
          </cell>
        </row>
        <row r="356">
          <cell r="C356">
            <v>-989433.7835876535</v>
          </cell>
        </row>
        <row r="357">
          <cell r="C357">
            <v>-996816.9779897103</v>
          </cell>
        </row>
        <row r="358">
          <cell r="C358">
            <v>-1004248.7784215806</v>
          </cell>
        </row>
        <row r="359">
          <cell r="C359">
            <v>-1011729.5048729607</v>
          </cell>
        </row>
        <row r="360">
          <cell r="C360">
            <v>-1019259.4794401458</v>
          </cell>
        </row>
        <row r="361">
          <cell r="C361">
            <v>-1026839.0263398981</v>
          </cell>
        </row>
        <row r="362">
          <cell r="C362">
            <v>-1034468.4719234072</v>
          </cell>
        </row>
        <row r="363">
          <cell r="C363">
            <v>-1042148.144690341</v>
          </cell>
        </row>
        <row r="364">
          <cell r="C364">
            <v>-1049878.3753029904</v>
          </cell>
        </row>
        <row r="365">
          <cell r="C365">
            <v>-1057659.4966005066</v>
          </cell>
        </row>
        <row r="366">
          <cell r="C366">
            <v>-1065491.8436132313</v>
          </cell>
        </row>
        <row r="367">
          <cell r="C367">
            <v>-1073375.7535771232</v>
          </cell>
        </row>
        <row r="368">
          <cell r="C368">
            <v>-1081311.5659482772</v>
          </cell>
        </row>
        <row r="369">
          <cell r="C369">
            <v>-1089299.6224175415</v>
          </cell>
        </row>
        <row r="370">
          <cell r="C370">
            <v>-1097340.2669252283</v>
          </cell>
        </row>
        <row r="371">
          <cell r="C371">
            <v>-1105433.845675924</v>
          </cell>
        </row>
        <row r="372">
          <cell r="C372">
            <v>-1113580.7071533953</v>
          </cell>
        </row>
        <row r="373">
          <cell r="C373">
            <v>-1121781.2021355932</v>
          </cell>
        </row>
        <row r="374">
          <cell r="C374">
            <v>-1130035.6837097572</v>
          </cell>
        </row>
        <row r="375">
          <cell r="C375">
            <v>-1138344.5072876178</v>
          </cell>
        </row>
        <row r="376">
          <cell r="C376">
            <v>-1146708.0306206993</v>
          </cell>
        </row>
        <row r="377">
          <cell r="C377">
            <v>-1155126.6138157237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9.8515625" style="2" customWidth="1"/>
    <col min="2" max="7" width="18.57421875" style="2" customWidth="1"/>
    <col min="8" max="16384" width="9.140625" style="2" customWidth="1"/>
  </cols>
  <sheetData>
    <row r="1" ht="18.75">
      <c r="A1" s="1" t="s">
        <v>0</v>
      </c>
    </row>
    <row r="3" ht="15.75">
      <c r="A3" s="3" t="s">
        <v>1</v>
      </c>
    </row>
    <row r="5" ht="16.5" thickBot="1">
      <c r="H5" s="4"/>
    </row>
    <row r="6" spans="1:8" ht="43.5" customHeight="1" thickBot="1">
      <c r="A6" s="5"/>
      <c r="B6" s="5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/>
    </row>
    <row r="7" spans="1:7" ht="18.75">
      <c r="A7" s="7" t="s">
        <v>7</v>
      </c>
      <c r="B7" s="8"/>
      <c r="C7" s="9"/>
      <c r="D7" s="10"/>
      <c r="E7" s="9"/>
      <c r="F7" s="11"/>
      <c r="G7" s="12"/>
    </row>
    <row r="8" spans="1:7" ht="18.75">
      <c r="A8" s="13" t="s">
        <v>8</v>
      </c>
      <c r="B8" s="14">
        <v>7500</v>
      </c>
      <c r="C8" s="15">
        <f>B8/B17</f>
        <v>0.15</v>
      </c>
      <c r="D8" s="16" t="s">
        <v>9</v>
      </c>
      <c r="E8" s="15">
        <v>0.33</v>
      </c>
      <c r="F8" s="17">
        <f>C8*E8</f>
        <v>0.0495</v>
      </c>
      <c r="G8" s="18">
        <f>B8*(1+E8)</f>
        <v>9975</v>
      </c>
    </row>
    <row r="9" spans="1:7" ht="18.75">
      <c r="A9" s="13" t="s">
        <v>10</v>
      </c>
      <c r="B9" s="14">
        <v>500</v>
      </c>
      <c r="C9" s="15">
        <f>B9/B17</f>
        <v>0.01</v>
      </c>
      <c r="D9" s="16" t="s">
        <v>9</v>
      </c>
      <c r="E9" s="15">
        <v>0.03</v>
      </c>
      <c r="F9" s="17">
        <f aca="true" t="shared" si="0" ref="F9:F16">C9*E9</f>
        <v>0.0003</v>
      </c>
      <c r="G9" s="18">
        <f aca="true" t="shared" si="1" ref="G9:G16">B9*(1+E9)</f>
        <v>515</v>
      </c>
    </row>
    <row r="10" spans="1:7" ht="18.75">
      <c r="A10" s="13" t="s">
        <v>11</v>
      </c>
      <c r="B10" s="14">
        <v>2000</v>
      </c>
      <c r="C10" s="15">
        <f>B10/B17</f>
        <v>0.04</v>
      </c>
      <c r="D10" s="16" t="s">
        <v>9</v>
      </c>
      <c r="E10" s="15">
        <v>0.1</v>
      </c>
      <c r="F10" s="17">
        <f t="shared" si="0"/>
        <v>0.004</v>
      </c>
      <c r="G10" s="18">
        <f t="shared" si="1"/>
        <v>2200</v>
      </c>
    </row>
    <row r="11" spans="1:7" ht="18.75">
      <c r="A11" s="13" t="s">
        <v>12</v>
      </c>
      <c r="B11" s="14">
        <v>10000</v>
      </c>
      <c r="C11" s="15">
        <f>B11/B17</f>
        <v>0.2</v>
      </c>
      <c r="D11" s="16" t="s">
        <v>9</v>
      </c>
      <c r="E11" s="15">
        <v>0.1</v>
      </c>
      <c r="F11" s="17">
        <f t="shared" si="0"/>
        <v>0.020000000000000004</v>
      </c>
      <c r="G11" s="18">
        <f t="shared" si="1"/>
        <v>11000</v>
      </c>
    </row>
    <row r="12" spans="1:7" ht="18.75">
      <c r="A12" s="13" t="s">
        <v>13</v>
      </c>
      <c r="B12" s="14">
        <v>7500</v>
      </c>
      <c r="C12" s="15">
        <f>B12/B17</f>
        <v>0.15</v>
      </c>
      <c r="D12" s="16" t="s">
        <v>14</v>
      </c>
      <c r="E12" s="15">
        <v>0.2</v>
      </c>
      <c r="F12" s="17">
        <f t="shared" si="0"/>
        <v>0.03</v>
      </c>
      <c r="G12" s="18">
        <f t="shared" si="1"/>
        <v>9000</v>
      </c>
    </row>
    <row r="13" spans="1:7" ht="18.75">
      <c r="A13" s="13" t="s">
        <v>15</v>
      </c>
      <c r="B13" s="14">
        <v>2500</v>
      </c>
      <c r="C13" s="15">
        <f>B13/B17</f>
        <v>0.05</v>
      </c>
      <c r="D13" s="16" t="s">
        <v>14</v>
      </c>
      <c r="E13" s="15">
        <v>0.08</v>
      </c>
      <c r="F13" s="17">
        <f t="shared" si="0"/>
        <v>0.004</v>
      </c>
      <c r="G13" s="18">
        <f t="shared" si="1"/>
        <v>2700</v>
      </c>
    </row>
    <row r="14" spans="1:7" ht="18.75">
      <c r="A14" s="13" t="s">
        <v>16</v>
      </c>
      <c r="B14" s="14">
        <v>2500</v>
      </c>
      <c r="C14" s="15">
        <f>B14/B17</f>
        <v>0.05</v>
      </c>
      <c r="D14" s="16" t="s">
        <v>14</v>
      </c>
      <c r="E14" s="15">
        <v>0.2</v>
      </c>
      <c r="F14" s="17">
        <f t="shared" si="0"/>
        <v>0.010000000000000002</v>
      </c>
      <c r="G14" s="18">
        <f t="shared" si="1"/>
        <v>3000</v>
      </c>
    </row>
    <row r="15" spans="1:7" ht="18.75">
      <c r="A15" s="13" t="s">
        <v>17</v>
      </c>
      <c r="B15" s="14">
        <v>10000</v>
      </c>
      <c r="C15" s="15">
        <f>B15/B17</f>
        <v>0.2</v>
      </c>
      <c r="D15" s="16" t="s">
        <v>14</v>
      </c>
      <c r="E15" s="15">
        <v>0.25</v>
      </c>
      <c r="F15" s="17">
        <f t="shared" si="0"/>
        <v>0.05</v>
      </c>
      <c r="G15" s="18">
        <f t="shared" si="1"/>
        <v>12500</v>
      </c>
    </row>
    <row r="16" spans="1:7" ht="19.5" thickBot="1">
      <c r="A16" s="19" t="s">
        <v>18</v>
      </c>
      <c r="B16" s="20">
        <v>7500</v>
      </c>
      <c r="C16" s="21">
        <f>B16/B17</f>
        <v>0.15</v>
      </c>
      <c r="D16" s="22" t="s">
        <v>14</v>
      </c>
      <c r="E16" s="21">
        <v>0.25</v>
      </c>
      <c r="F16" s="23">
        <f t="shared" si="0"/>
        <v>0.0375</v>
      </c>
      <c r="G16" s="24">
        <f t="shared" si="1"/>
        <v>9375</v>
      </c>
    </row>
    <row r="17" spans="1:7" ht="19.5" thickBot="1">
      <c r="A17" s="25"/>
      <c r="B17" s="26">
        <f>SUM(B8:B16)</f>
        <v>50000</v>
      </c>
      <c r="C17" s="27">
        <f>SUM(C8:C16)</f>
        <v>1</v>
      </c>
      <c r="D17" s="25"/>
      <c r="E17" s="25"/>
      <c r="F17" s="28">
        <f>SUM(F8:F16)</f>
        <v>0.2053</v>
      </c>
      <c r="G17" s="26">
        <f>SUM(G8:G16)</f>
        <v>60265</v>
      </c>
    </row>
    <row r="18" spans="1:7" ht="18.75">
      <c r="A18" s="29"/>
      <c r="B18" s="29"/>
      <c r="C18" s="29"/>
      <c r="D18" s="29"/>
      <c r="E18" s="29"/>
      <c r="F18" s="30">
        <f>B17*(1+F17)</f>
        <v>60265</v>
      </c>
      <c r="G18" s="29"/>
    </row>
  </sheetData>
  <printOptions/>
  <pageMargins left="0.17" right="0.16" top="0.62" bottom="0.49" header="0.17" footer="0.16"/>
  <pageSetup horizontalDpi="600" verticalDpi="600" orientation="portrait" paperSize="9" r:id="rId2"/>
  <headerFooter alignWithMargins="0">
    <oddHeader>&amp;C&amp;"Arial,Bold"&amp;14Weighted Average Gross Profit&amp;R&amp;G</oddHeader>
    <oddFooter>&amp;C© DBF Associates 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2011-06-15T14:22:54Z</dcterms:created>
  <dcterms:modified xsi:type="dcterms:W3CDTF">2011-06-15T14:23:16Z</dcterms:modified>
  <cp:category/>
  <cp:version/>
  <cp:contentType/>
  <cp:contentStatus/>
</cp:coreProperties>
</file>